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sblakel1\Documents\Workshops\2020 ww12-13\Pre-Work\UP3 Cons\"/>
    </mc:Choice>
  </mc:AlternateContent>
  <xr:revisionPtr revIDLastSave="0" documentId="13_ncr:1_{D9E64B8E-234F-428D-A5A7-9581CF9A12DF}" xr6:coauthVersionLast="44" xr6:coauthVersionMax="44" xr10:uidLastSave="{00000000-0000-0000-0000-000000000000}"/>
  <bookViews>
    <workbookView xWindow="-110" yWindow="-110" windowWidth="19420" windowHeight="10420" tabRatio="611" activeTab="1" xr2:uid="{00000000-000D-0000-FFFF-FFFF00000000}"/>
  </bookViews>
  <sheets>
    <sheet name="Instructions" sheetId="8" r:id="rId1"/>
    <sheet name="Results" sheetId="3" r:id="rId2"/>
    <sheet name="PreworkTests" sheetId="6" r:id="rId3"/>
    <sheet name="HLK" sheetId="5" r:id="rId4"/>
    <sheet name="Automation Results" sheetId="7" r:id="rId5"/>
  </sheets>
  <definedNames>
    <definedName name="FailRate" localSheetId="0">OFFSET(#REF!,0,0,COUNTA(#REF!)-1)</definedName>
    <definedName name="FailRate">OFFSET(Results!$S$23,0,0,COUNTA(Results!$M:$M)-1)</definedName>
    <definedName name="LabelsRates" localSheetId="0">OFFSET(#REF!,0,0,COUNTA(#REF!)-1)</definedName>
    <definedName name="LabelsRates">OFFSET(Results!$Q$23,0,0,COUNTA(Results!$K:$K)-1)</definedName>
    <definedName name="PassRate" localSheetId="0">OFFSET(#REF!,0,0,COUNTA(#REF!)-1)</definedName>
    <definedName name="PassRate">OFFSET(Results!$R$23,0,0,COUNTA(Results!$L:$L)-1)</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 i="7" l="1"/>
  <c r="E5" i="7"/>
  <c r="D5" i="7"/>
  <c r="C5" i="7"/>
  <c r="B5" i="7"/>
  <c r="F4" i="7"/>
  <c r="E4" i="7"/>
  <c r="D4" i="7"/>
  <c r="C4" i="7"/>
  <c r="B4" i="7"/>
  <c r="F3" i="7"/>
  <c r="F2" i="7" s="1"/>
  <c r="E3" i="7"/>
  <c r="E2" i="7" s="1"/>
  <c r="D3" i="7"/>
  <c r="D2" i="7" s="1"/>
  <c r="C3" i="7"/>
  <c r="B3" i="7"/>
  <c r="G53" i="3"/>
  <c r="F53" i="3"/>
  <c r="E53" i="3"/>
  <c r="D53" i="3"/>
  <c r="C53" i="3"/>
  <c r="G52" i="3"/>
  <c r="F52" i="3"/>
  <c r="E52" i="3"/>
  <c r="D52" i="3"/>
  <c r="C52" i="3"/>
  <c r="R52" i="3" s="1"/>
  <c r="G51" i="3"/>
  <c r="F51" i="3"/>
  <c r="E51" i="3"/>
  <c r="D51" i="3"/>
  <c r="C51" i="3"/>
  <c r="G50" i="3"/>
  <c r="F50" i="3"/>
  <c r="E50" i="3"/>
  <c r="D50" i="3"/>
  <c r="C50" i="3"/>
  <c r="G49" i="3"/>
  <c r="F49" i="3"/>
  <c r="E49" i="3"/>
  <c r="D49" i="3"/>
  <c r="C49" i="3"/>
  <c r="G48" i="3"/>
  <c r="F48" i="3"/>
  <c r="E48" i="3"/>
  <c r="D48" i="3"/>
  <c r="C48" i="3"/>
  <c r="G47" i="3"/>
  <c r="F47" i="3"/>
  <c r="E47" i="3"/>
  <c r="D47" i="3"/>
  <c r="C47" i="3"/>
  <c r="G46" i="3"/>
  <c r="F46" i="3"/>
  <c r="E46" i="3"/>
  <c r="D46" i="3"/>
  <c r="C46" i="3"/>
  <c r="G45" i="3"/>
  <c r="F45" i="3"/>
  <c r="E45" i="3"/>
  <c r="D45" i="3"/>
  <c r="C45" i="3"/>
  <c r="G44" i="3"/>
  <c r="F44" i="3"/>
  <c r="E44" i="3"/>
  <c r="D44" i="3"/>
  <c r="C44" i="3"/>
  <c r="R44" i="3" s="1"/>
  <c r="G43" i="3"/>
  <c r="F43" i="3"/>
  <c r="E43" i="3"/>
  <c r="D43" i="3"/>
  <c r="C43" i="3"/>
  <c r="G42" i="3"/>
  <c r="F42" i="3"/>
  <c r="E42" i="3"/>
  <c r="D42" i="3"/>
  <c r="C42" i="3"/>
  <c r="G41" i="3"/>
  <c r="F41" i="3"/>
  <c r="E41" i="3"/>
  <c r="D41" i="3"/>
  <c r="C41" i="3"/>
  <c r="G40" i="3"/>
  <c r="F40" i="3"/>
  <c r="E40" i="3"/>
  <c r="D40" i="3"/>
  <c r="C40" i="3"/>
  <c r="G39" i="3"/>
  <c r="F39" i="3"/>
  <c r="E39" i="3"/>
  <c r="D39" i="3"/>
  <c r="C39" i="3"/>
  <c r="G38" i="3"/>
  <c r="F38" i="3"/>
  <c r="E38" i="3"/>
  <c r="D38" i="3"/>
  <c r="C38" i="3"/>
  <c r="G37" i="3"/>
  <c r="F37" i="3"/>
  <c r="E37" i="3"/>
  <c r="D37" i="3"/>
  <c r="C37" i="3"/>
  <c r="G36" i="3"/>
  <c r="F36" i="3"/>
  <c r="E36" i="3"/>
  <c r="D36" i="3"/>
  <c r="C36" i="3"/>
  <c r="G35" i="3"/>
  <c r="F35" i="3"/>
  <c r="E35" i="3"/>
  <c r="D35" i="3"/>
  <c r="C35" i="3"/>
  <c r="G34" i="3"/>
  <c r="F34" i="3"/>
  <c r="E34" i="3"/>
  <c r="D34" i="3"/>
  <c r="C34" i="3"/>
  <c r="G33" i="3"/>
  <c r="F33" i="3"/>
  <c r="E33" i="3"/>
  <c r="D33" i="3"/>
  <c r="C33" i="3"/>
  <c r="G32" i="3"/>
  <c r="F32" i="3"/>
  <c r="E32" i="3"/>
  <c r="D32" i="3"/>
  <c r="C32" i="3"/>
  <c r="G31" i="3"/>
  <c r="F31" i="3"/>
  <c r="E31" i="3"/>
  <c r="D31" i="3"/>
  <c r="C31" i="3"/>
  <c r="G30" i="3"/>
  <c r="F30" i="3"/>
  <c r="E30" i="3"/>
  <c r="D30" i="3"/>
  <c r="C30" i="3"/>
  <c r="G29" i="3"/>
  <c r="F29" i="3"/>
  <c r="E29" i="3"/>
  <c r="D29" i="3"/>
  <c r="C29" i="3"/>
  <c r="G28" i="3"/>
  <c r="F28" i="3"/>
  <c r="E28" i="3"/>
  <c r="D28" i="3"/>
  <c r="C28" i="3"/>
  <c r="G27" i="3"/>
  <c r="F27" i="3"/>
  <c r="E27" i="3"/>
  <c r="D27" i="3"/>
  <c r="C27" i="3"/>
  <c r="G26" i="3"/>
  <c r="F26" i="3"/>
  <c r="E26" i="3"/>
  <c r="D26" i="3"/>
  <c r="C26" i="3"/>
  <c r="G25" i="3"/>
  <c r="F25" i="3"/>
  <c r="E25" i="3"/>
  <c r="D25" i="3"/>
  <c r="C25" i="3"/>
  <c r="G24" i="3"/>
  <c r="F24" i="3"/>
  <c r="E24" i="3"/>
  <c r="D24" i="3"/>
  <c r="C24" i="3"/>
  <c r="G23" i="3"/>
  <c r="F23" i="3"/>
  <c r="E23" i="3"/>
  <c r="D23" i="3"/>
  <c r="C23" i="3"/>
  <c r="R28" i="3" l="1"/>
  <c r="R36" i="3"/>
  <c r="T33" i="3"/>
  <c r="S26" i="3"/>
  <c r="T31" i="3"/>
  <c r="T39" i="3"/>
  <c r="T23" i="3"/>
  <c r="T25" i="3"/>
  <c r="T38" i="3"/>
  <c r="T46" i="3"/>
  <c r="T53" i="3"/>
  <c r="S29" i="3"/>
  <c r="T47" i="3"/>
  <c r="D22" i="3"/>
  <c r="F22" i="3"/>
  <c r="T41" i="3"/>
  <c r="T49" i="3"/>
  <c r="E22" i="3"/>
  <c r="T30" i="3"/>
  <c r="G3" i="7"/>
  <c r="R24" i="3"/>
  <c r="T27" i="3"/>
  <c r="T35" i="3"/>
  <c r="T43" i="3"/>
  <c r="T51" i="3"/>
  <c r="C2" i="7"/>
  <c r="G22" i="3"/>
  <c r="R32" i="3"/>
  <c r="R40" i="3"/>
  <c r="R48" i="3"/>
  <c r="G5" i="7"/>
  <c r="T26" i="3"/>
  <c r="T29" i="3"/>
  <c r="T37" i="3"/>
  <c r="T45" i="3"/>
  <c r="T34" i="3"/>
  <c r="T42" i="3"/>
  <c r="T50" i="3"/>
  <c r="G4" i="7"/>
  <c r="S28" i="3"/>
  <c r="S36" i="3"/>
  <c r="S40" i="3"/>
  <c r="S44" i="3"/>
  <c r="S48" i="3"/>
  <c r="S52" i="3"/>
  <c r="B2" i="7"/>
  <c r="S25" i="3"/>
  <c r="C22" i="3"/>
  <c r="S32" i="3"/>
  <c r="R23" i="3"/>
  <c r="H24" i="3"/>
  <c r="T24" i="3"/>
  <c r="R27" i="3"/>
  <c r="H28" i="3"/>
  <c r="T28" i="3"/>
  <c r="R31" i="3"/>
  <c r="H32" i="3"/>
  <c r="T32" i="3"/>
  <c r="R35" i="3"/>
  <c r="H36" i="3"/>
  <c r="T36" i="3"/>
  <c r="R39" i="3"/>
  <c r="H40" i="3"/>
  <c r="T40" i="3"/>
  <c r="R43" i="3"/>
  <c r="H44" i="3"/>
  <c r="T44" i="3"/>
  <c r="R47" i="3"/>
  <c r="H48" i="3"/>
  <c r="T48" i="3"/>
  <c r="R51" i="3"/>
  <c r="H52" i="3"/>
  <c r="T52" i="3"/>
  <c r="S27" i="3"/>
  <c r="S35" i="3"/>
  <c r="S39" i="3"/>
  <c r="S43" i="3"/>
  <c r="S47" i="3"/>
  <c r="S51" i="3"/>
  <c r="S24" i="3"/>
  <c r="S23" i="3"/>
  <c r="S31" i="3"/>
  <c r="H23" i="3"/>
  <c r="R26" i="3"/>
  <c r="H27" i="3"/>
  <c r="R30" i="3"/>
  <c r="H31" i="3"/>
  <c r="R34" i="3"/>
  <c r="H35" i="3"/>
  <c r="R38" i="3"/>
  <c r="H39" i="3"/>
  <c r="R42" i="3"/>
  <c r="H43" i="3"/>
  <c r="R46" i="3"/>
  <c r="H47" i="3"/>
  <c r="R50" i="3"/>
  <c r="H51" i="3"/>
  <c r="S34" i="3"/>
  <c r="S38" i="3"/>
  <c r="S42" i="3"/>
  <c r="S46" i="3"/>
  <c r="S50" i="3"/>
  <c r="S30" i="3"/>
  <c r="R25" i="3"/>
  <c r="H26" i="3"/>
  <c r="R29" i="3"/>
  <c r="H30" i="3"/>
  <c r="R33" i="3"/>
  <c r="H34" i="3"/>
  <c r="R37" i="3"/>
  <c r="H38" i="3"/>
  <c r="R41" i="3"/>
  <c r="H42" i="3"/>
  <c r="R45" i="3"/>
  <c r="H46" i="3"/>
  <c r="R49" i="3"/>
  <c r="H50" i="3"/>
  <c r="R53" i="3"/>
  <c r="S33" i="3"/>
  <c r="S37" i="3"/>
  <c r="S41" i="3"/>
  <c r="S45" i="3"/>
  <c r="S49" i="3"/>
  <c r="S53" i="3"/>
  <c r="H25" i="3"/>
  <c r="H29" i="3"/>
  <c r="H33" i="3"/>
  <c r="H37" i="3"/>
  <c r="H41" i="3"/>
  <c r="H45" i="3"/>
  <c r="H49" i="3"/>
  <c r="H53" i="3"/>
  <c r="G2" i="7" l="1"/>
  <c r="O40" i="3"/>
  <c r="N40" i="3"/>
  <c r="M40" i="3"/>
  <c r="L40" i="3"/>
  <c r="K40" i="3"/>
  <c r="L50" i="3"/>
  <c r="K50" i="3"/>
  <c r="O50" i="3"/>
  <c r="N50" i="3"/>
  <c r="M50" i="3"/>
  <c r="O53" i="3"/>
  <c r="N53" i="3"/>
  <c r="M53" i="3"/>
  <c r="L53" i="3"/>
  <c r="K53" i="3"/>
  <c r="O36" i="3"/>
  <c r="N36" i="3"/>
  <c r="M36" i="3"/>
  <c r="L36" i="3"/>
  <c r="K36" i="3"/>
  <c r="O29" i="3"/>
  <c r="N29" i="3"/>
  <c r="M29" i="3"/>
  <c r="L29" i="3"/>
  <c r="K29" i="3"/>
  <c r="N27" i="3"/>
  <c r="M27" i="3"/>
  <c r="L27" i="3"/>
  <c r="K27" i="3"/>
  <c r="O27" i="3"/>
  <c r="L30" i="3"/>
  <c r="K30" i="3"/>
  <c r="O30" i="3"/>
  <c r="N30" i="3"/>
  <c r="M30" i="3"/>
  <c r="N39" i="3"/>
  <c r="M39" i="3"/>
  <c r="L39" i="3"/>
  <c r="K39" i="3"/>
  <c r="O39" i="3"/>
  <c r="N23" i="3"/>
  <c r="L23" i="3"/>
  <c r="H22" i="3"/>
  <c r="K23" i="3"/>
  <c r="M23" i="3"/>
  <c r="O23" i="3"/>
  <c r="O44" i="3"/>
  <c r="N44" i="3"/>
  <c r="M44" i="3"/>
  <c r="L44" i="3"/>
  <c r="K44" i="3"/>
  <c r="O41" i="3"/>
  <c r="N41" i="3"/>
  <c r="M41" i="3"/>
  <c r="L41" i="3"/>
  <c r="K41" i="3"/>
  <c r="L42" i="3"/>
  <c r="K42" i="3"/>
  <c r="O42" i="3"/>
  <c r="N42" i="3"/>
  <c r="M42" i="3"/>
  <c r="L26" i="3"/>
  <c r="O26" i="3"/>
  <c r="N26" i="3"/>
  <c r="K26" i="3"/>
  <c r="M26" i="3"/>
  <c r="N51" i="3"/>
  <c r="M51" i="3"/>
  <c r="L51" i="3"/>
  <c r="K51" i="3"/>
  <c r="O51" i="3"/>
  <c r="N35" i="3"/>
  <c r="M35" i="3"/>
  <c r="L35" i="3"/>
  <c r="K35" i="3"/>
  <c r="O35" i="3"/>
  <c r="O32" i="3"/>
  <c r="N32" i="3"/>
  <c r="M32" i="3"/>
  <c r="L32" i="3"/>
  <c r="K32" i="3"/>
  <c r="O33" i="3"/>
  <c r="N33" i="3"/>
  <c r="M33" i="3"/>
  <c r="L33" i="3"/>
  <c r="K33" i="3"/>
  <c r="L38" i="3"/>
  <c r="K38" i="3"/>
  <c r="O38" i="3"/>
  <c r="N38" i="3"/>
  <c r="M38" i="3"/>
  <c r="N47" i="3"/>
  <c r="M47" i="3"/>
  <c r="L47" i="3"/>
  <c r="K47" i="3"/>
  <c r="O47" i="3"/>
  <c r="N31" i="3"/>
  <c r="M31" i="3"/>
  <c r="L31" i="3"/>
  <c r="K31" i="3"/>
  <c r="O31" i="3"/>
  <c r="O28" i="3"/>
  <c r="N28" i="3"/>
  <c r="M28" i="3"/>
  <c r="L28" i="3"/>
  <c r="K28" i="3"/>
  <c r="O25" i="3"/>
  <c r="N25" i="3"/>
  <c r="K25" i="3"/>
  <c r="M25" i="3"/>
  <c r="L25" i="3"/>
  <c r="L34" i="3"/>
  <c r="K34" i="3"/>
  <c r="O34" i="3"/>
  <c r="N34" i="3"/>
  <c r="M34" i="3"/>
  <c r="N43" i="3"/>
  <c r="M43" i="3"/>
  <c r="L43" i="3"/>
  <c r="K43" i="3"/>
  <c r="O43" i="3"/>
  <c r="O48" i="3"/>
  <c r="N48" i="3"/>
  <c r="M48" i="3"/>
  <c r="L48" i="3"/>
  <c r="K48" i="3"/>
  <c r="O49" i="3"/>
  <c r="N49" i="3"/>
  <c r="M49" i="3"/>
  <c r="L49" i="3"/>
  <c r="K49" i="3"/>
  <c r="L46" i="3"/>
  <c r="K46" i="3"/>
  <c r="O46" i="3"/>
  <c r="N46" i="3"/>
  <c r="M46" i="3"/>
  <c r="N24" i="3"/>
  <c r="L24" i="3"/>
  <c r="K24" i="3"/>
  <c r="M24" i="3"/>
  <c r="O24" i="3"/>
  <c r="O45" i="3"/>
  <c r="N45" i="3"/>
  <c r="M45" i="3"/>
  <c r="L45" i="3"/>
  <c r="K45" i="3"/>
  <c r="O37" i="3"/>
  <c r="N37" i="3"/>
  <c r="M37" i="3"/>
  <c r="L37" i="3"/>
  <c r="K37" i="3"/>
  <c r="O52" i="3"/>
  <c r="N52" i="3"/>
  <c r="M52" i="3"/>
  <c r="L52" i="3"/>
  <c r="K52" i="3"/>
  <c r="T22" i="3"/>
  <c r="C6" i="3" s="1"/>
  <c r="C7" i="3" s="1"/>
  <c r="S22" i="3"/>
  <c r="C5" i="3" s="1"/>
  <c r="R22" i="3"/>
  <c r="C4" i="3" s="1"/>
  <c r="L22" i="3" l="1"/>
  <c r="O22" i="3"/>
  <c r="K22" i="3"/>
  <c r="N22" i="3"/>
  <c r="M22" i="3"/>
</calcChain>
</file>

<file path=xl/sharedStrings.xml><?xml version="1.0" encoding="utf-8"?>
<sst xmlns="http://schemas.openxmlformats.org/spreadsheetml/2006/main" count="16151" uniqueCount="4557">
  <si>
    <t>Customer Result</t>
  </si>
  <si>
    <t>Count</t>
  </si>
  <si>
    <t>Pass</t>
  </si>
  <si>
    <t>Fail</t>
  </si>
  <si>
    <t>ToDo</t>
  </si>
  <si>
    <t>Block</t>
  </si>
  <si>
    <t>N/A</t>
  </si>
  <si>
    <t>CUSTOMER DESIGN</t>
  </si>
  <si>
    <t>Pass Rate</t>
  </si>
  <si>
    <t>Fail Rate</t>
  </si>
  <si>
    <t>Completion Rate</t>
  </si>
  <si>
    <t>ToDo Rate</t>
  </si>
  <si>
    <t>Raw Numbers</t>
  </si>
  <si>
    <t>Raw Percentages</t>
  </si>
  <si>
    <t>Rates</t>
  </si>
  <si>
    <t xml:space="preserve">Total </t>
  </si>
  <si>
    <t>Completion</t>
  </si>
  <si>
    <t>Platform Total</t>
  </si>
  <si>
    <t>`</t>
  </si>
  <si>
    <t>HLK</t>
  </si>
  <si>
    <t>ID</t>
  </si>
  <si>
    <t>Sort Order</t>
  </si>
  <si>
    <t>Ingredient</t>
  </si>
  <si>
    <t>Title</t>
  </si>
  <si>
    <t>Pre-Condition</t>
  </si>
  <si>
    <t>Description</t>
  </si>
  <si>
    <t>Pass Criteria</t>
  </si>
  <si>
    <t>Automation Status</t>
  </si>
  <si>
    <t>RVP - Result</t>
  </si>
  <si>
    <t>RVP - Execution Time (min)</t>
  </si>
  <si>
    <t>RVP - Comment</t>
  </si>
  <si>
    <t>RVP - Bug ID</t>
  </si>
  <si>
    <t>Priority</t>
  </si>
  <si>
    <t>Customer Execution Time (min)</t>
  </si>
  <si>
    <t>Customer Comment</t>
  </si>
  <si>
    <t>Customer Bug ID</t>
  </si>
  <si>
    <t>5921</t>
  </si>
  <si>
    <t>Athena_01</t>
  </si>
  <si>
    <t>Athena Readiness</t>
  </si>
  <si>
    <t xml:space="preserve">Download Required Setup Documents/Tool </t>
  </si>
  <si>
    <t/>
  </si>
  <si>
    <t>Download setup Documents/Tool from VIP.
Name : Athena Key Experience Indicators Requirements
VIP#1023322</t>
  </si>
  <si>
    <t>Able to download documents.</t>
  </si>
  <si>
    <t>Manual</t>
  </si>
  <si>
    <t>Medium</t>
  </si>
  <si>
    <t>6626</t>
  </si>
  <si>
    <t>Athena_02</t>
  </si>
  <si>
    <t>OS Setup</t>
  </si>
  <si>
    <t>(Required for Battery Life and Responsiveness Testing) Install latest Activated version of Windows 10</t>
  </si>
  <si>
    <t>Installation is Successful.</t>
  </si>
  <si>
    <t>6627</t>
  </si>
  <si>
    <t>Athena_03</t>
  </si>
  <si>
    <t>Office Setup</t>
  </si>
  <si>
    <t>(Required for Responsiveness Testing only) Install latest Activated version of Office 365</t>
  </si>
  <si>
    <t>6628</t>
  </si>
  <si>
    <t>Athena_04</t>
  </si>
  <si>
    <t>HW</t>
  </si>
  <si>
    <t>(Required for Battery Life Testing only) Provide Headphones with System for Testing</t>
  </si>
  <si>
    <t>Headphones provided.</t>
  </si>
  <si>
    <t>6629</t>
  </si>
  <si>
    <t>Athena_05</t>
  </si>
  <si>
    <t>WiFi Setup</t>
  </si>
  <si>
    <t>(Required for Battery Life and Responsiveness Testing) WiFi is functional with latest driver installed and no Yellow Bangs in Device Manager.</t>
  </si>
  <si>
    <t>WiFi Functional with no System Yellow Bangs</t>
  </si>
  <si>
    <t>6630</t>
  </si>
  <si>
    <t>Athena_06</t>
  </si>
  <si>
    <t>Install ADK</t>
  </si>
  <si>
    <t>(Required for Battery Life and Responsiveness Testing) 1. Download Latest ADK from https://docs.microsoft.com/en-us/windows-hardware/get-started/adk-install
2. Check "Windows Performance Toolkit" only and uncheck everything else in the installation option</t>
  </si>
  <si>
    <t>6631</t>
  </si>
  <si>
    <t>Athena_07</t>
  </si>
  <si>
    <t>Enable Development Mode</t>
  </si>
  <si>
    <t>(Required for Battery Life and Responsiveness Testing) 1. Windows Search "Use Developer Features"
2. Select on radio button "Developer Mode"
3. Select "Yes" on prompt</t>
  </si>
  <si>
    <t>Developer Mode Enabled.</t>
  </si>
  <si>
    <t>6634</t>
  </si>
  <si>
    <t>Athena_10</t>
  </si>
  <si>
    <t>Provide Account Info</t>
  </si>
  <si>
    <t xml:space="preserve">(Required for Battery Life and Responsiveness Testing) For each account setup in previous step please provide: 
1. Registered account name and phone number, so that Intel may contact if issues with login during testing. </t>
  </si>
  <si>
    <t>Provide Name and Phone Number for Intel to Contact.</t>
  </si>
  <si>
    <t>6635</t>
  </si>
  <si>
    <t>Athena_11</t>
  </si>
  <si>
    <t>Intel to Run Responsiveness Testing</t>
  </si>
  <si>
    <t>Intel to Run Athena Testing : 
Intel Contact: Wang, Kai P &lt;kai.p.wang@intel.com&gt;
1. Responsiveness Testing : ~15 Hours</t>
  </si>
  <si>
    <t>Intel Engineer to Pass : 
1. Responsiveness Test : Pass 10 - 30 minute runs</t>
  </si>
  <si>
    <t>6994</t>
  </si>
  <si>
    <t>Athena_12</t>
  </si>
  <si>
    <t>Deepest package C-state check</t>
  </si>
  <si>
    <t>Package C state dependencies:
(1) Idle screen ON: (Short Idle)
-Deepest package C-state is C10 if PSR/PSR2 (eDP1.3/1.4) is supported and enabled.
-Deepest package C-state is C8 if external monitor is used or PSR/PSR2 (eDP1.3/1.4) is not supported for integrated panel
-Deepest package C-state is C8/C10 if Hybrid SG (Switchable Graphics), dGPU L2 to reach D3cold
-Deepest package C-state is C7 if PEG devices are at L1 (EX: dGPU only/TBT/NVMe on PEG)
(2) Idle screen OFF: (Long Idle)
Deepest package C-state is C10
Deepest package C-state is C10 if Hybrid SG (Switchable Graphics), dGPU L2 to reach D3cold
Deepest package C-state is C7 if PEG devices are at L1 (EX: dGPU only/TBT/NVMe on PEG)
(3) Modern Standby: 
Deepest package C-state is C10
(4) Video Playback: (Follow setup BKM #574910)
Deepest package C-state is C8</t>
  </si>
  <si>
    <t>Once the result meets expectation in Description</t>
  </si>
  <si>
    <t>6995</t>
  </si>
  <si>
    <t>Athena_13</t>
  </si>
  <si>
    <t>Graphics C-state can reach to RC6</t>
  </si>
  <si>
    <t>Run powerhouse mountain tool to capture trace and check RC6 residency</t>
  </si>
  <si>
    <t>6996</t>
  </si>
  <si>
    <t>Athena_14</t>
  </si>
  <si>
    <t>PCIe LPM link state can reach to L1.2 or deeper (ex: L2, link down)</t>
  </si>
  <si>
    <t>Run powerhouse mountain tool to capture trace and check PCIe LPM link state</t>
  </si>
  <si>
    <t>6997</t>
  </si>
  <si>
    <t>Athena_15</t>
  </si>
  <si>
    <t>SATA LPM link state can reach to Slumber or deeper (ex: DevSlp)</t>
  </si>
  <si>
    <t>Run powerhouse mountain tool to capture trace and check SATA LPM link state</t>
  </si>
  <si>
    <t>6998</t>
  </si>
  <si>
    <t>Athena_16</t>
  </si>
  <si>
    <t>USB xHCI LPM link state can reach to U3/L2</t>
  </si>
  <si>
    <t>Run powerhouse mountain tool to capture trace and check XHCI LPM link state</t>
  </si>
  <si>
    <t>6999</t>
  </si>
  <si>
    <t>Athena_17</t>
  </si>
  <si>
    <t>SLP_S0# can assert in Modern Standby</t>
  </si>
  <si>
    <t>Run powerhouse mountain tool to capture trace and check SLP_S0# assertion residency</t>
  </si>
  <si>
    <t>7000</t>
  </si>
  <si>
    <t>Athena_18</t>
  </si>
  <si>
    <t>Audio offload during video playback (Need ISST (Intel Smart Sound Technology) implementation)</t>
  </si>
  <si>
    <t>"During video playback, check Event Viewer-&gt;Applications and Services-&gt;Microsoft -&gt;Windows-&gt;Audio-&gt;PlaybackManager-&gt;EventID 20.
Offloaded should be TRUE"</t>
  </si>
  <si>
    <t>7001</t>
  </si>
  <si>
    <t>Athena_19</t>
  </si>
  <si>
    <t>Customer provide the Local Video playback (LVP) power number and battery life.</t>
  </si>
  <si>
    <t>1. Measure the Video Playback power consumption (Follow setup BKM #574910) from either of below way
-  Wired system's power measurement
-  Use Battery life Testing Tool (BLTT)(VIP#1019787), follow required steps &amp; apply all automatic settings, to run the Local Video Playback scenario
2. Battery life result &gt;= 16hrs</t>
  </si>
  <si>
    <t>7002</t>
  </si>
  <si>
    <t>Athena_20</t>
  </si>
  <si>
    <t>Customer provide the Modern Standby power number and battery life.</t>
  </si>
  <si>
    <t>1. Measure the Modern Standby power consumption (Follow setup BKM #574910) from either of below way
-  Wired system's power measurement
-  Use Battery life Testing Tool (BLTT)(VIP#1019787), follow required steps &amp; apply all automatic settings, to run the Modern Standby scenario
2. Modern Standby 8hrs battery drain &lt;=7% (min Requirement)</t>
  </si>
  <si>
    <t>7003</t>
  </si>
  <si>
    <t>Athena_21</t>
  </si>
  <si>
    <t>Intel to Run Athena Battery Life Testing</t>
  </si>
  <si>
    <t>Intel to Run Athena Testing : 
Intel Contact: Chen, Josh K &lt;josh.k.chen@intel.com&gt;
1. Battery Life Test Tool : ~9 Days</t>
  </si>
  <si>
    <t xml:space="preserve">Intel Engineer to Pass : </t>
  </si>
  <si>
    <t>7004</t>
  </si>
  <si>
    <t>PAT_001</t>
  </si>
  <si>
    <t>Automation</t>
  </si>
  <si>
    <t>GetOSVersion</t>
  </si>
  <si>
    <t>Test Run by Automation Team</t>
  </si>
  <si>
    <t>General - Able to read in OS version</t>
  </si>
  <si>
    <t>Automated</t>
  </si>
  <si>
    <t>7005</t>
  </si>
  <si>
    <t>PAT_002</t>
  </si>
  <si>
    <t>GetSystemInfo</t>
  </si>
  <si>
    <t>General - Able to get system Info</t>
  </si>
  <si>
    <t>7386</t>
  </si>
  <si>
    <t>PAT_003</t>
  </si>
  <si>
    <t>Driver_Info_Check</t>
  </si>
  <si>
    <t>General - Able to read in Driver Values using System Scope</t>
  </si>
  <si>
    <t>7007</t>
  </si>
  <si>
    <t>PAT_004</t>
  </si>
  <si>
    <t>PSPV-TCs-9975AccelerometerSanityTest(OEM)</t>
  </si>
  <si>
    <t>Sensors - Accelerometer Sensor Present, Ready, and Functional</t>
  </si>
  <si>
    <t>7008</t>
  </si>
  <si>
    <t>PAT_005</t>
  </si>
  <si>
    <t>Barometersensorsanitytest</t>
  </si>
  <si>
    <t>Sensors - Barometer Sensor Present, Ready, and Functional</t>
  </si>
  <si>
    <t>7009</t>
  </si>
  <si>
    <t>PAT_006</t>
  </si>
  <si>
    <t>PSPV-TCs-9976GyrometerSanityTest(OEM)</t>
  </si>
  <si>
    <t>Sensors - Gyrometer Sensor Present, Ready, and Functional</t>
  </si>
  <si>
    <t>7010</t>
  </si>
  <si>
    <t>PAT_007</t>
  </si>
  <si>
    <t>PSPV-TCs-9978InclinometerSanityTest(OEM)</t>
  </si>
  <si>
    <t>Sensors - Inclinometer Sensor Present, Ready, and Functional</t>
  </si>
  <si>
    <t>7011</t>
  </si>
  <si>
    <t>PAT_008</t>
  </si>
  <si>
    <t>PSPV-TCs-9974[AMBIENTLIGHT]VerifyAmbientLightSensorcontrollinganapplicationwithNightMode(OEM)</t>
  </si>
  <si>
    <t>Sensors - Ambient Light Sensor Present, Ready, and Functional</t>
  </si>
  <si>
    <t>7828</t>
  </si>
  <si>
    <t>PAT_009</t>
  </si>
  <si>
    <t>PSPV-TCs-909Defaultcoverageforcompassmodule(OEM)</t>
  </si>
  <si>
    <t>Sensors - Compass Sensor Present, Ready, and Functional</t>
  </si>
  <si>
    <t>7012</t>
  </si>
  <si>
    <t>PAT_010</t>
  </si>
  <si>
    <t>PSPV-TCs-12685Graphics_media_SDK_is_present(WAK_Gherkin_Extended)</t>
  </si>
  <si>
    <t>General - GFX and DLLs are present</t>
  </si>
  <si>
    <t>7032</t>
  </si>
  <si>
    <t>PAT_011</t>
  </si>
  <si>
    <t>PSPV-TCs-9270SI_AudioRecord-HeadsetMic(Bigcore)</t>
  </si>
  <si>
    <t>Audio - Roundtrip test passes</t>
  </si>
  <si>
    <t>7033</t>
  </si>
  <si>
    <t>PAT_012</t>
  </si>
  <si>
    <t>PSPV-TCs-9276SI_PCM_Playback44Khz-OnboardSpeakers(OEM)</t>
  </si>
  <si>
    <t>Audio - Play Audio and verify no errors, 44Khz Playback</t>
  </si>
  <si>
    <t>7034</t>
  </si>
  <si>
    <t>PAT_013</t>
  </si>
  <si>
    <t>PSPV-TCs-9247PO_AAC48KhzPlayback-OnboardSpeakers(OEM)</t>
  </si>
  <si>
    <t>Audio - Play Audio and verify no errors, 48Khz Playback</t>
  </si>
  <si>
    <t>7035</t>
  </si>
  <si>
    <t>PAT_014</t>
  </si>
  <si>
    <t>PSPV-TCs-9266PlayPCM96kHzaudio(OEM)</t>
  </si>
  <si>
    <t>Audio - Play Audio and verify no errors, 96Khz Playback</t>
  </si>
  <si>
    <t>7036</t>
  </si>
  <si>
    <t>PAT_015</t>
  </si>
  <si>
    <t>PSPV-TCs-9254SI_MP3PlaybackonHDMI(OEM)</t>
  </si>
  <si>
    <t>Audio - Play Audio and verify no errors, MP3 Playback</t>
  </si>
  <si>
    <t>7037</t>
  </si>
  <si>
    <t>PAT_016</t>
  </si>
  <si>
    <t>PSPV-TCs-681SI_WMA_Playback_OnboardSpeakers(OEM)</t>
  </si>
  <si>
    <t>Audio - Play Audio and verify no errors, WMA Playback</t>
  </si>
  <si>
    <t>7058</t>
  </si>
  <si>
    <t>PAT_017</t>
  </si>
  <si>
    <t>PSPV-TCs-12688Passing_score_of_1_or_more_on_3DMark_Fire_StrikeandPassing_score_of_1_or_more_on_3DMark_Sky_Diver(OEM)</t>
  </si>
  <si>
    <t>GFX - Run 3DMark Fire Strike and Sky Diver benchmark with score of 1 or more at the end of test.</t>
  </si>
  <si>
    <t>7059</t>
  </si>
  <si>
    <t>PAT_018</t>
  </si>
  <si>
    <t>PSPV-TCs-12689Passing_score_of_1_or_more_on_VRMark_Orange_Room(OEM)</t>
  </si>
  <si>
    <t xml:space="preserve">GFX - Run 3DMark VRMark Orange Room benchmark with score of 1 or more at the end of test. </t>
  </si>
  <si>
    <t>7060</t>
  </si>
  <si>
    <t>PAT_019</t>
  </si>
  <si>
    <t>Passing_OEMscoreof1ormoreon3DMarkTimeSpy</t>
  </si>
  <si>
    <t xml:space="preserve">GFX - Run 3DMark TimeSpy benchmark with score of 1 or more at the end of test. </t>
  </si>
  <si>
    <t>7046</t>
  </si>
  <si>
    <t>PAT_020</t>
  </si>
  <si>
    <t>RunValleybenchmarksDX11Dx9andOpenGL</t>
  </si>
  <si>
    <t>GFX - Run DX11, DX9, and OpenGL with x2 antialiasing 10 minutes each.</t>
  </si>
  <si>
    <t>7047</t>
  </si>
  <si>
    <t>PAT_021</t>
  </si>
  <si>
    <t>RunOpenGLandDirectXsampletests</t>
  </si>
  <si>
    <t>GFX - Run OGL and DirectX samples.</t>
  </si>
  <si>
    <t>7048</t>
  </si>
  <si>
    <t>PAT_022</t>
  </si>
  <si>
    <t>PSPV-TCs-9388SI_GFX_DX11_SDK_SampleRun(Bigcore)</t>
  </si>
  <si>
    <t>GFX - Run Unigine Heaven DX11 Sample.</t>
  </si>
  <si>
    <t>7049</t>
  </si>
  <si>
    <t>PAT_023</t>
  </si>
  <si>
    <t>PSPV-TCs-9381SI_GFX_DX9SDK_SampleRun(OEM)</t>
  </si>
  <si>
    <t>GFX - Run Direct3D and Direct2D sample applications.</t>
  </si>
  <si>
    <t>7050</t>
  </si>
  <si>
    <t>PAT_024</t>
  </si>
  <si>
    <t>PSPV-TCs-9389SI_GFX_HTML5_OpacityDemo(OEM)</t>
  </si>
  <si>
    <t>GFX - Run 30 minute HTML5 Fish Tank benchmark 30 minutes.</t>
  </si>
  <si>
    <t>7061</t>
  </si>
  <si>
    <t>PAT_025</t>
  </si>
  <si>
    <t>PSPV-TCs-9301SI_Display_Single_HDMI_4K(OEM)</t>
  </si>
  <si>
    <t>GFX - set display settings of resolution to 3840 x 2160.</t>
  </si>
  <si>
    <t>7062</t>
  </si>
  <si>
    <t>PAT_026</t>
  </si>
  <si>
    <t>GFXAdapterEnableDisableOEM</t>
  </si>
  <si>
    <t>GFX - Enable disable GFX driver and Run 8 S4 cycles with driver check</t>
  </si>
  <si>
    <t>7063</t>
  </si>
  <si>
    <t>PAT_027</t>
  </si>
  <si>
    <t>PSPV-TCs-12720Idlesystemfor5minutes(Smallcore)</t>
  </si>
  <si>
    <t>System Idle with no issues.</t>
  </si>
  <si>
    <t>7064</t>
  </si>
  <si>
    <t>PAT_028</t>
  </si>
  <si>
    <t>PSPV-TCs-9387SI_GFX_OGL_3.xfunctionality(Smallcore)</t>
  </si>
  <si>
    <t>GFX - GFX OGL sample.</t>
  </si>
  <si>
    <t>7051</t>
  </si>
  <si>
    <t>PAT_029</t>
  </si>
  <si>
    <t>PSPV-TC-2372DisplayMetroModeDesktop(OEM)</t>
  </si>
  <si>
    <t>GFX - Display mode is set to tablet and desktop.</t>
  </si>
  <si>
    <t>7052</t>
  </si>
  <si>
    <t>PAT_030</t>
  </si>
  <si>
    <t>PSPV-TCs-9304SI_Display_eDP_Orientations(OEM)</t>
  </si>
  <si>
    <t>GFX - Orientation sensor test Faceup.</t>
  </si>
  <si>
    <t>7053</t>
  </si>
  <si>
    <t>PAT_031</t>
  </si>
  <si>
    <t>PSPV-TCs-9957VerificationofDisplayOrientation(OEM)</t>
  </si>
  <si>
    <t xml:space="preserve">GFX - Rotate desktop 90, 180, 270, and 0 degrees, then check GFX for error and restore settings. </t>
  </si>
  <si>
    <t>7054</t>
  </si>
  <si>
    <t>PAT_032</t>
  </si>
  <si>
    <t>PSPV-TCs-9391ST_GFX_RESOLUTION_REFRESH_RATE-EDP(OEM)</t>
  </si>
  <si>
    <t xml:space="preserve">GFX - Set all possible display resolutions and check GFX for error and restore settings. </t>
  </si>
  <si>
    <t>7055</t>
  </si>
  <si>
    <t>PAT_033</t>
  </si>
  <si>
    <t>PSPV-TCs-9306SI_Display_DP_Single_Resolutionchange_ColorDepth_Check(OEM)</t>
  </si>
  <si>
    <t xml:space="preserve">GFX - Set display resolutions and check 1920x1080, color depth 32 bit works with no GFX error and restore settings. </t>
  </si>
  <si>
    <t>7056</t>
  </si>
  <si>
    <t>PAT_034</t>
  </si>
  <si>
    <t>PSPV-TCs-12686Screensaver_preview_and_activation(Smallcore)</t>
  </si>
  <si>
    <t xml:space="preserve">GFX - Check Bubbles Screensaver works after 1 minute idle. </t>
  </si>
  <si>
    <t>7065</t>
  </si>
  <si>
    <t>PAT_035</t>
  </si>
  <si>
    <t>PSPV-TCs-12690NO_Device_Errors_After_Reboot(Smallcore)</t>
  </si>
  <si>
    <t>No device errors present.</t>
  </si>
  <si>
    <t>7038</t>
  </si>
  <si>
    <t>PAT_036</t>
  </si>
  <si>
    <t>Preview1600x1200JPEG</t>
  </si>
  <si>
    <t>Video - Preview JPEG</t>
  </si>
  <si>
    <t>7039</t>
  </si>
  <si>
    <t>PAT_037</t>
  </si>
  <si>
    <t>Preview3648x2736JPEG</t>
  </si>
  <si>
    <t>7040</t>
  </si>
  <si>
    <t>PAT_038</t>
  </si>
  <si>
    <t>PSPV-TCs-9386ST_Imaging_Pri_VideoRec_004(Smallcore)</t>
  </si>
  <si>
    <t>Video - 1080p 30fps mpeg4 VLC playback 3 minutes.</t>
  </si>
  <si>
    <t>7041</t>
  </si>
  <si>
    <t>PAT_039</t>
  </si>
  <si>
    <t>PSPV-TCs-9962SI_MM_VC-1_AVI_Advanced_1080p_HWDecode(Smallcore)</t>
  </si>
  <si>
    <t>Video - 1080p 30fps playback 3 minutes.</t>
  </si>
  <si>
    <t>7042</t>
  </si>
  <si>
    <t>PAT_040</t>
  </si>
  <si>
    <t>PSPV-TCs-9960SI_MM_MJPEG_1080p_HWDecode(Smallcore)</t>
  </si>
  <si>
    <t>Video - 1080p 50fps mpeg2 playback 3 minutes.</t>
  </si>
  <si>
    <t>7043</t>
  </si>
  <si>
    <t>PAT_041</t>
  </si>
  <si>
    <t>PSPV-TCs-9961SI_MM_H.264_1080p_HWDecode(Smallcore)</t>
  </si>
  <si>
    <t>Video - 1080p 30fps H264 playback 3 minutes.</t>
  </si>
  <si>
    <t>7044</t>
  </si>
  <si>
    <t>PAT_042</t>
  </si>
  <si>
    <t>PSPV-TCs-12687Play_WMV9_1080p_video_using_hardware_acceleration(Smallcore)</t>
  </si>
  <si>
    <t>Video - 1080p 30fps wmv9 playback 3 minutes.</t>
  </si>
  <si>
    <t>7045</t>
  </si>
  <si>
    <t>PAT_043</t>
  </si>
  <si>
    <t>PSPV-TCs-9963SI_MI_1080pPlayback_eDP+HDMICloneMode(Smallcore)</t>
  </si>
  <si>
    <t>Video - 1080p 30fps aac playback 3 minutes.</t>
  </si>
  <si>
    <t>7066</t>
  </si>
  <si>
    <t>PAT_044</t>
  </si>
  <si>
    <t>PSPV-TCs-9383ST_Imaging_Pri_VideoRec_002(OEM)</t>
  </si>
  <si>
    <t>Camera - Video record on primary for 2 minutes.</t>
  </si>
  <si>
    <t>7067</t>
  </si>
  <si>
    <t>PAT_045</t>
  </si>
  <si>
    <t>PSPV-TCs-9379ST_IMAGING_PRI_PHOTOSEQUENCE(Smallcore)</t>
  </si>
  <si>
    <t>Camera - Capture image on primary camera.</t>
  </si>
  <si>
    <t>7068</t>
  </si>
  <si>
    <t>PAT_046</t>
  </si>
  <si>
    <t>PSPV-TCs-9345SI_Verifythepreviewonprimarycamerawith1920x1080(Bigcore)</t>
  </si>
  <si>
    <t>Camera - Capture high resolution image on camera.</t>
  </si>
  <si>
    <t>7069</t>
  </si>
  <si>
    <t>PAT_047</t>
  </si>
  <si>
    <t>FormatOEMUSB2.0FAT32underSYSTEMstress</t>
  </si>
  <si>
    <t>Storage - USB2.0 present and format FAT32 under CPU stress</t>
  </si>
  <si>
    <t>7070</t>
  </si>
  <si>
    <t>PAT_048</t>
  </si>
  <si>
    <t>FormatOEMUSB3.0FAT32underSYSTEMstress</t>
  </si>
  <si>
    <t>Storage - USB3.0 present and format FAT32 under CPU stress</t>
  </si>
  <si>
    <t>7071</t>
  </si>
  <si>
    <t>PAT_049</t>
  </si>
  <si>
    <t>PSPV-TCs-9980DisableenableUSB2.0devices(Bigcore)</t>
  </si>
  <si>
    <t>Storage - Check USB 2.0 device for yellow bangs and OS detection</t>
  </si>
  <si>
    <t>7072</t>
  </si>
  <si>
    <t>PAT_050</t>
  </si>
  <si>
    <t>PSPV-TCs-9981DisableenableUSB3.0devices(Bigcore)</t>
  </si>
  <si>
    <t>Storage - Check USB 3.0 device for yellow bangs and OS detection</t>
  </si>
  <si>
    <t>7073</t>
  </si>
  <si>
    <t>PAT_051</t>
  </si>
  <si>
    <t>PSPV-TCs-9349ST_USB_Functional_USBBoot(Smallcore)</t>
  </si>
  <si>
    <t>Storage - reboot with USB plugged in and no issues</t>
  </si>
  <si>
    <t>7074</t>
  </si>
  <si>
    <t>PAT_052</t>
  </si>
  <si>
    <t>PSPV-TCs-9371ST_USB_Functional_USBWakebyMouse(Smallcore)</t>
  </si>
  <si>
    <t>Storage - USB keyboard and mouse connected</t>
  </si>
  <si>
    <t>7075</t>
  </si>
  <si>
    <t>PAT_053</t>
  </si>
  <si>
    <t>PSPV-TCs-9365DetectUSBdevicesconnectedtoself-poweredUSB3.0hub(OEM)</t>
  </si>
  <si>
    <t>Storage - verify USB devices detected behind USB 3.0 self powered Hub</t>
  </si>
  <si>
    <t>7077</t>
  </si>
  <si>
    <t>PAT_054</t>
  </si>
  <si>
    <t>PSPV-TCs-9366DetectUSBdevicesconnectedtoUSB3.0hub(OEM)</t>
  </si>
  <si>
    <t>Storage - verify multiple USB devices detected behind USB 3.0 Hub</t>
  </si>
  <si>
    <t>7078</t>
  </si>
  <si>
    <t>PAT_055</t>
  </si>
  <si>
    <t>PSPV-TCs-9370ST_USB_Functional_USBHDDandUSBPenDriveFunctionality(OEM)</t>
  </si>
  <si>
    <t>Storage - copy files between primary, USB 3.0, and USB 2.0 drives</t>
  </si>
  <si>
    <t>7079</t>
  </si>
  <si>
    <t>PAT_056</t>
  </si>
  <si>
    <t>FormatOEMUSB2.0NTFSunderSYSTEMstress</t>
  </si>
  <si>
    <t>Storage - USB2.0 present and format NTFS under CPU stress</t>
  </si>
  <si>
    <t>7080</t>
  </si>
  <si>
    <t>PAT_057</t>
  </si>
  <si>
    <t>FormatOEMUSB3.0NTFSunderSYSTEMstress</t>
  </si>
  <si>
    <t>Storage - USB3.0 present and format NTFS under CPU stress</t>
  </si>
  <si>
    <t>7081</t>
  </si>
  <si>
    <t>PAT_058</t>
  </si>
  <si>
    <t>PSPV-TCs-908DefaultcoverageforUSBdevices-Copy3GBfilefromUSB2.0toprimary(OEM)</t>
  </si>
  <si>
    <t>Storage - Copy_3GB_file_from_USB_2.0_to_primary</t>
  </si>
  <si>
    <t>7082</t>
  </si>
  <si>
    <t>PAT_059</t>
  </si>
  <si>
    <t>PSPV-TCs-908DefaultcoverageforUSBdevices-Copy3GBfilefromUSB3.0toprimary(OEM)</t>
  </si>
  <si>
    <t>Storage - Copy_3GB_file_from_USB_3.0_to_primary</t>
  </si>
  <si>
    <t>7083</t>
  </si>
  <si>
    <t>PAT_060</t>
  </si>
  <si>
    <t>PSPV-TCs-908DefaultcoverageforUSBdevices-CopyfilefromprimarytoUSB2.0(OEM)</t>
  </si>
  <si>
    <t>Storage - Copy_file_from_primary_to_USB_2.0</t>
  </si>
  <si>
    <t>7084</t>
  </si>
  <si>
    <t>PAT_061</t>
  </si>
  <si>
    <t>PSPV-TCs-908DefaultcoverageforUSBdevices-CopyfilefromprimarytoUSB3.0(OEM)</t>
  </si>
  <si>
    <t>Storage - Copy_file_from_primary_to_USB_3.0</t>
  </si>
  <si>
    <t>7085</t>
  </si>
  <si>
    <t>PAT_062</t>
  </si>
  <si>
    <t>PSPV-TCs-908DefaultcoverageforUSBdevices-CopyfilefromUSB2.0toprimary(OEM)</t>
  </si>
  <si>
    <t>Storage - Copy_file_from_USB_2.0_to_primary</t>
  </si>
  <si>
    <t>7086</t>
  </si>
  <si>
    <t>PAT_063</t>
  </si>
  <si>
    <t>PSPV-TCs-908DefaultcoverageforUSBdevices-CopyfilefromUSB2.0toUSB3.0(OEM)</t>
  </si>
  <si>
    <t>Storage - Copy_file_from_USB_2.0_to_USB_3.0</t>
  </si>
  <si>
    <t>7087</t>
  </si>
  <si>
    <t>PAT_064</t>
  </si>
  <si>
    <t>PSPV-TCs-908DefaultcoverageforUSBdevices-CopyfilefromUSB3.0toprimary(OEM)</t>
  </si>
  <si>
    <t>Storage - Copy_file_from_USB_3.0_to_primary</t>
  </si>
  <si>
    <t>7088</t>
  </si>
  <si>
    <t>PAT_065</t>
  </si>
  <si>
    <t>PSPV-TCs-908DefaultcoverageforUSBdevices-CopyfilefromUSB3.0toUSB2.0(OEM)</t>
  </si>
  <si>
    <t>Storage - Copy_file_from_USB_3.0_to_USB_2.0</t>
  </si>
  <si>
    <t>7089</t>
  </si>
  <si>
    <t>PAT_066</t>
  </si>
  <si>
    <t>PSPV-TCs-908DefaultcoverageforUSBdevices-Copyfilefromnetworktoprimary(OEM)</t>
  </si>
  <si>
    <t>Storage - Copy_file_from_network_to_primary</t>
  </si>
  <si>
    <t>7090</t>
  </si>
  <si>
    <t>PAT_067</t>
  </si>
  <si>
    <t>PSPV-TCs-908DefaultcoverageforUSBdevices-CopyfilefromnetworktoUSB2.0(OEM)</t>
  </si>
  <si>
    <t>Storage - Copy_file_from_network_to_USB_2.0</t>
  </si>
  <si>
    <t>7091</t>
  </si>
  <si>
    <t>PAT_068</t>
  </si>
  <si>
    <t>PSPV-TCs-908DefaultcoverageforUSBdevices-CopyfilefromnetworktoUSB3.0(OEM)</t>
  </si>
  <si>
    <t>Storage - Copy_file_from_network_to_USB_3.0</t>
  </si>
  <si>
    <t>7092</t>
  </si>
  <si>
    <t>PAT_069</t>
  </si>
  <si>
    <t>PSPV-TCs-908DefaultcoverageforUSBdevices-Copyfilefromprimarytonetwork(OEM)</t>
  </si>
  <si>
    <t>Storage - Copy_file_from_primary_to_network</t>
  </si>
  <si>
    <t>7093</t>
  </si>
  <si>
    <t>PAT_070</t>
  </si>
  <si>
    <t>PSPV-TCs-908DefaultcoverageforUSBdevices-CopyfilefromUSB2.0tonetwork(OEM)</t>
  </si>
  <si>
    <t>Storage - Copy_file_from_USB_2.0_to_network</t>
  </si>
  <si>
    <t>7094</t>
  </si>
  <si>
    <t>PAT_071</t>
  </si>
  <si>
    <t>PSPV-TCs-908DefaultcoverageforUSBdevices-CopyfilefromUSB3.0tonetwork(OEM)</t>
  </si>
  <si>
    <t>Storage - Copy_file_from_USB_3.0_to_network</t>
  </si>
  <si>
    <t>7095</t>
  </si>
  <si>
    <t>PAT_072</t>
  </si>
  <si>
    <t>PSPV-TCs-908DefaultcoverageforUSBdevices-EnumerateUSBnetworkadapterlist(Smallcore)</t>
  </si>
  <si>
    <t>Storage - ST_PAC_Network_SMC_USB_Dongle</t>
  </si>
  <si>
    <t>7096</t>
  </si>
  <si>
    <t>PAT_073</t>
  </si>
  <si>
    <t>PSPV-TCs-9367ST_USB_Functional_USB1.1,2.0,3.0functionsimultaneouslywithdifferentports(OEM)</t>
  </si>
  <si>
    <t>Storage - copy files between USB 3.0, and USB 2.0 drives</t>
  </si>
  <si>
    <t>7107</t>
  </si>
  <si>
    <t>PAT_074</t>
  </si>
  <si>
    <t>PSPV-TCs-9409ST_CWS_BT_ScanDevices(OEM)</t>
  </si>
  <si>
    <t>Network - BT is present and enabled and BT devices are present.</t>
  </si>
  <si>
    <t>7097</t>
  </si>
  <si>
    <t>PAT_075</t>
  </si>
  <si>
    <t>ScanBTdevicesOEMafterdisableandenablerepeat5</t>
  </si>
  <si>
    <t>Network - Enble and disable BT device</t>
  </si>
  <si>
    <t>7098</t>
  </si>
  <si>
    <t>PAT_076</t>
  </si>
  <si>
    <t>BTAdapterEnableDisableOEM</t>
  </si>
  <si>
    <t>Network - Windows Enable/Disable BT 10 times, check ipconfig on BT, S4 cycles with BT Check.</t>
  </si>
  <si>
    <t>7115</t>
  </si>
  <si>
    <t>PAT_077</t>
  </si>
  <si>
    <t>btdeviceOEMcanbeuninstalledandinstalled</t>
  </si>
  <si>
    <t>System - Device present, uninstalled, not present, installed, and present again (BT)</t>
  </si>
  <si>
    <t>7117</t>
  </si>
  <si>
    <t>PAT_078</t>
  </si>
  <si>
    <t>Disableandre-enablebtdevicerepeat10</t>
  </si>
  <si>
    <t>System - Device present, enabled, no error, disabled, enabled, and no error (BT)</t>
  </si>
  <si>
    <t>7100</t>
  </si>
  <si>
    <t>PAT_079</t>
  </si>
  <si>
    <t>PingLANdefault-gateway</t>
  </si>
  <si>
    <t>Network - LAN is present and enabled ping default-gateway</t>
  </si>
  <si>
    <t>7102</t>
  </si>
  <si>
    <t>PAT_080</t>
  </si>
  <si>
    <t>PSPV-TCs-685SI_MM_Youtbue_1080pStreaming_HWDecode(OEM)</t>
  </si>
  <si>
    <t>Network - LAN is enabled and stream 1080p video over internet explorer</t>
  </si>
  <si>
    <t>7106</t>
  </si>
  <si>
    <t>PAT_081</t>
  </si>
  <si>
    <t>PSPV-TCs-9298PO_Ethernet_ST_LANwebbrowsing(OEM)</t>
  </si>
  <si>
    <t>Network - LAN is enabled and stream video and load webpage over LAN</t>
  </si>
  <si>
    <t>7118</t>
  </si>
  <si>
    <t>PAT_082</t>
  </si>
  <si>
    <t>PSPV-TCs-9294VerifyWiredLANfunctionality(OEM)</t>
  </si>
  <si>
    <t>System - Device present, enabled, no error, ping default-gateway, load webpage (LAN)</t>
  </si>
  <si>
    <t>7099</t>
  </si>
  <si>
    <t>PAT_083</t>
  </si>
  <si>
    <t>ScanWiFiNetworks</t>
  </si>
  <si>
    <t xml:space="preserve">Network - Wifi present enabled and able to see networks in area. </t>
  </si>
  <si>
    <t>7388</t>
  </si>
  <si>
    <t>PAT_084</t>
  </si>
  <si>
    <t>WiFi802.11ACConnectOEM</t>
  </si>
  <si>
    <t>Network - Connect to Wirless Router and check connection.</t>
  </si>
  <si>
    <t>7104</t>
  </si>
  <si>
    <t>PAT_085</t>
  </si>
  <si>
    <t>Airplane_Mode_On_OffOEM</t>
  </si>
  <si>
    <t>Network - Wifi and BT check and Turn on/off Airplane mode 10 times.</t>
  </si>
  <si>
    <t>7389</t>
  </si>
  <si>
    <t>PAT_086</t>
  </si>
  <si>
    <t>PSPV-TCs-910DefaultcoverageforNetworkandwirelessdevices(OEM)repeat5</t>
  </si>
  <si>
    <t>Network - Wifi present enabled and no errors when disabled/enabled.</t>
  </si>
  <si>
    <t>7103</t>
  </si>
  <si>
    <t>PAT_087</t>
  </si>
  <si>
    <t>PSPV-TCs-9289ST_WWAN_Check_Connectivity_After_Reboot(XTF)</t>
  </si>
  <si>
    <t>Network - set user privilege check WWAN and enable wifi and reboot system and wait for TCS service to come up</t>
  </si>
  <si>
    <t>7105</t>
  </si>
  <si>
    <t>PAT_088</t>
  </si>
  <si>
    <t>PSPV-TCs-9291ST_WWAN_MBIM_On_Off(XTF)</t>
  </si>
  <si>
    <t>Network - WWAN present and enableda and capable of browsing URL</t>
  </si>
  <si>
    <t>7127</t>
  </si>
  <si>
    <t>PAT_089</t>
  </si>
  <si>
    <t>PSPV-TCs-9934PO_Comms_WIFI_Driver_Test(OEM)</t>
  </si>
  <si>
    <t>System - Install/Uninstall WIFI drivers with system restarts</t>
  </si>
  <si>
    <t>7121</t>
  </si>
  <si>
    <t>PAT_090</t>
  </si>
  <si>
    <t>PSPV-TCs-9359ST_CWS_Wi-Fi_Enable_Disable_Multiple_Times(OEM)repeat5</t>
  </si>
  <si>
    <t>System - Device present, enabled, no error, disabled, enabled, and no error (WIFI)</t>
  </si>
  <si>
    <t>7108</t>
  </si>
  <si>
    <t>PAT_091</t>
  </si>
  <si>
    <t>PSPV-TCs-9971SI_PWM_CPUSTATES_Pstatekeepinhigheststateunder80perCPUworkloadandTurbomodeenabled(Smallcore)</t>
  </si>
  <si>
    <t>System - 80% CPU Stress for 100s duration</t>
  </si>
  <si>
    <t>7109</t>
  </si>
  <si>
    <t>PAT_092</t>
  </si>
  <si>
    <t>StressCPU</t>
  </si>
  <si>
    <t>System - 100% CPU Stress for 100s duration</t>
  </si>
  <si>
    <t>7111</t>
  </si>
  <si>
    <t>PAT_093</t>
  </si>
  <si>
    <t>HIDEventFilterdevicecanbeuninstalledandinstalled</t>
  </si>
  <si>
    <t>System - Device present, uninstalled, not present, installed, and present again (HIDEventFilter)</t>
  </si>
  <si>
    <t>7112</t>
  </si>
  <si>
    <t>PAT_094</t>
  </si>
  <si>
    <t>gfxdeviceOEMcanbeuninstalledandinstalled</t>
  </si>
  <si>
    <t>System - Device present, uninstalled, not present, installed, and present again (GFX)</t>
  </si>
  <si>
    <t>7113</t>
  </si>
  <si>
    <t>PAT_095</t>
  </si>
  <si>
    <t>adspdeviceOEMcanbeuninstalledandinstalled</t>
  </si>
  <si>
    <t>System - Device present, uninstalled, not present, installed, and present again (ADSP)</t>
  </si>
  <si>
    <t>7114</t>
  </si>
  <si>
    <t>PAT_096</t>
  </si>
  <si>
    <t>AudioCodecHDAdeviceOEMcanbeuninstalledandinstalled</t>
  </si>
  <si>
    <t>System - Device present, uninstalled, not present, installed, and present again (Audio)</t>
  </si>
  <si>
    <t>7116</t>
  </si>
  <si>
    <t>PAT_097</t>
  </si>
  <si>
    <t>rstdeviceOEMcanbeuninstalledandinstalled</t>
  </si>
  <si>
    <t>System - Device present, uniRnstalled, not present, installed, and present again (RST)</t>
  </si>
  <si>
    <t>7831</t>
  </si>
  <si>
    <t>PAT_098</t>
  </si>
  <si>
    <t>lpssdevicecanbeuninstalledandinstalled</t>
  </si>
  <si>
    <t>7833</t>
  </si>
  <si>
    <t>PAT_099</t>
  </si>
  <si>
    <t>ishdevicecanbeuninstalledandinstalled</t>
  </si>
  <si>
    <t>7126</t>
  </si>
  <si>
    <t>PAT_100</t>
  </si>
  <si>
    <t>PSPV-TCs-614VerifyDPTFdriverPackageinstallationandUn-Installation(OEM)</t>
  </si>
  <si>
    <t>System - Device present, uninstalled, not present, installed, and present again (DPTF)</t>
  </si>
  <si>
    <t>7129</t>
  </si>
  <si>
    <t>PAT_101</t>
  </si>
  <si>
    <t>PSPV-TCs-695ST_CSME_Verify_DriverInstallation(OEM)</t>
  </si>
  <si>
    <t>System - Device present, uninstall, not present, install, present (CSME)</t>
  </si>
  <si>
    <t>7120</t>
  </si>
  <si>
    <t>PAT_102</t>
  </si>
  <si>
    <t>PSPV-TCs-899VerificationofTouchpadDeviceDisableandre-enable(OEM)</t>
  </si>
  <si>
    <t>System - Device present, enabled, no error, disabled, enabled, and no error (TouchPad)</t>
  </si>
  <si>
    <t>7123</t>
  </si>
  <si>
    <t>PAT_103</t>
  </si>
  <si>
    <t>PSPV-TCs-898VerificationofCSMEDeviceDisableandre-enablefeature(OEM)repeat5</t>
  </si>
  <si>
    <t>System - Device present, enabled, no error, disabled, enabled, and no error (CSME)</t>
  </si>
  <si>
    <t>7124</t>
  </si>
  <si>
    <t>PAT_104</t>
  </si>
  <si>
    <t>PSPV-TCs-897VerifySystemCannotallowtodisablerstdevice(OEM)</t>
  </si>
  <si>
    <t>System - Device present, enabled, no error, disabled, enabled, and no error (RST)</t>
  </si>
  <si>
    <t>7125</t>
  </si>
  <si>
    <t>PAT_105</t>
  </si>
  <si>
    <t>PSPV-TCs-9973ST_CSME_VerifybitlockerworksfinewithdTPM2.0askeyprotectorSPIbased(OEM)</t>
  </si>
  <si>
    <t>System - Device present, ready, disable/enable disk security (CSME)</t>
  </si>
  <si>
    <t>7390</t>
  </si>
  <si>
    <t>PAT_106</t>
  </si>
  <si>
    <t>PSPV-TCs-909Defaultcoveragefortpmmodule(OEM)</t>
  </si>
  <si>
    <t>System - Device present, set to TPM 2.0, and no device errors. (TPM)</t>
  </si>
  <si>
    <t>7834</t>
  </si>
  <si>
    <t>PAT_107</t>
  </si>
  <si>
    <t>PSPV-TCs-910DefaultcoverageforISH(OEM)repeat5</t>
  </si>
  <si>
    <t>7835</t>
  </si>
  <si>
    <t>PAT_108</t>
  </si>
  <si>
    <t>PSPV-TCs-910DefaultcoverageforLPSS(OEM)repeat5</t>
  </si>
  <si>
    <t>7132</t>
  </si>
  <si>
    <t>PAT_109</t>
  </si>
  <si>
    <t>CS-S3_ICT_Results</t>
  </si>
  <si>
    <t>Cycling - Run (Alpha 100; Beta 500) S3 cycles using ICT</t>
  </si>
  <si>
    <t>7135</t>
  </si>
  <si>
    <t>PAT_110</t>
  </si>
  <si>
    <t>S4_ICT_Results</t>
  </si>
  <si>
    <t>Cycling - Run (Alpha 100; Beta 500) S4 cycles using ICT</t>
  </si>
  <si>
    <t>7136</t>
  </si>
  <si>
    <t>PAT_111</t>
  </si>
  <si>
    <t>RestartCycling_ICT_Results</t>
  </si>
  <si>
    <t>Cycling - Run (Alpha 100; Beta 500) Reboot cycles using ICT</t>
  </si>
  <si>
    <t>7138</t>
  </si>
  <si>
    <t>PAT_112</t>
  </si>
  <si>
    <t>StressSystemHeavyloadOEM</t>
  </si>
  <si>
    <t>Stress - (Alpha 20; Beta 60) minute CPU, GPU, Storage Stress test</t>
  </si>
  <si>
    <t>7142</t>
  </si>
  <si>
    <t>PAT_113</t>
  </si>
  <si>
    <t>PSPV_TC_4884_AudioPlaybackForXDurationStability_OEM</t>
  </si>
  <si>
    <t>Stress - (Alpha 60; Beta 360) minute audio playback</t>
  </si>
  <si>
    <t>7145</t>
  </si>
  <si>
    <t>PAT_114</t>
  </si>
  <si>
    <t>PSPV_TC_4885_VideoPlaybackForXDurationStability_OEM</t>
  </si>
  <si>
    <t>Stress - Playback MP4 file in repeat mode for (Alpha 40; Beta 360) minutes</t>
  </si>
  <si>
    <t>7144</t>
  </si>
  <si>
    <t>PAT_115</t>
  </si>
  <si>
    <t>PSPV-TCs-1136LongdurationVideocapturefor&amp;amp;amp;amp;#39;X&amp;amp;amp;amp;#39;hoursOEM</t>
  </si>
  <si>
    <t>Stress - Video capture at 1080p resolution for (Alpha 120; Beta 720) seconds </t>
  </si>
  <si>
    <t>7143</t>
  </si>
  <si>
    <t>PAT_116</t>
  </si>
  <si>
    <t>PSPV-TCs-1137Consecutivephotocaptureswith1seconddelaybetweenshotsOEM</t>
  </si>
  <si>
    <t>Stress - Photo capture (Alpha 100; Beta 600) shots with 1 sec delay between shots at highest resolution.</t>
  </si>
  <si>
    <t>7139</t>
  </si>
  <si>
    <t>PAT_117</t>
  </si>
  <si>
    <t>RunJumplipStressOEM</t>
  </si>
  <si>
    <t>Stress - (Alpha 60; Beta 300) minute jumplip systems stress</t>
  </si>
  <si>
    <t>7140</t>
  </si>
  <si>
    <t>PAT_118</t>
  </si>
  <si>
    <t>TimertestappStressOEM</t>
  </si>
  <si>
    <t>Stress - (Alpha 60; Beta 300) minute timertestapp system stress</t>
  </si>
  <si>
    <t>7141</t>
  </si>
  <si>
    <t>PAT_119</t>
  </si>
  <si>
    <t>Prime95StressOEM</t>
  </si>
  <si>
    <t>Stress - (Alpha 60; Beta 300) minute prime95 system stress</t>
  </si>
  <si>
    <t>7837</t>
  </si>
  <si>
    <t>PAT_120</t>
  </si>
  <si>
    <t>PlayOEMMP3audiounderGPUstress</t>
  </si>
  <si>
    <t>Stress - Audio play under GPU stress</t>
  </si>
  <si>
    <t>10159</t>
  </si>
  <si>
    <t>PAT_121</t>
  </si>
  <si>
    <t>PlayOEMMP3audiounderMEMORYstress</t>
  </si>
  <si>
    <t>Stress - Audio play under MEMORY stress</t>
  </si>
  <si>
    <t>7838</t>
  </si>
  <si>
    <t>PAT_122</t>
  </si>
  <si>
    <t>PlayOEMMP3audiounderCPUstress</t>
  </si>
  <si>
    <t>Stress - Audio play under CPU stress</t>
  </si>
  <si>
    <t>10160</t>
  </si>
  <si>
    <t>PAT_123</t>
  </si>
  <si>
    <t>PathpingLANdefault-gatewayunderCPUstressOEM</t>
  </si>
  <si>
    <t>Stress - Test LAN under CPU stress</t>
  </si>
  <si>
    <t>10161</t>
  </si>
  <si>
    <t>PAT_124</t>
  </si>
  <si>
    <t>BluetoothScanDevicesunderGPUstressOEM</t>
  </si>
  <si>
    <t>Stress - Test BT under GPU stress</t>
  </si>
  <si>
    <t>10162</t>
  </si>
  <si>
    <t>PAT_125</t>
  </si>
  <si>
    <t>ScanWiFiNetworksunderCPUstressOEM</t>
  </si>
  <si>
    <t>Stress - Test Wifi under CPU stress</t>
  </si>
  <si>
    <t>10163</t>
  </si>
  <si>
    <t>PAT_126</t>
  </si>
  <si>
    <t>SetalldisplayorientationsOEMwithCPU</t>
  </si>
  <si>
    <t>Stress - Test GFX under CPU stress</t>
  </si>
  <si>
    <t>10164</t>
  </si>
  <si>
    <t>PAT_127</t>
  </si>
  <si>
    <t>SetallpossibledisplayresolutionOEMwithMEMORY</t>
  </si>
  <si>
    <t>Stress - Test GFX under MEMORY stress</t>
  </si>
  <si>
    <t>10165</t>
  </si>
  <si>
    <t>PAT_128</t>
  </si>
  <si>
    <t>RunDirectX12SampleTestswithSYSTEM</t>
  </si>
  <si>
    <t>Stress - Test GFX under SYSTEM stress</t>
  </si>
  <si>
    <t>10166</t>
  </si>
  <si>
    <t>PAT_129</t>
  </si>
  <si>
    <t>DisplayMetroModeDesktopwithGPU</t>
  </si>
  <si>
    <t>Stress - Test GFX under GPU stress</t>
  </si>
  <si>
    <t>10167</t>
  </si>
  <si>
    <t>PAT_130</t>
  </si>
  <si>
    <t>Copy3GBfilefromUSB2.0toprimaryunderCPUstress</t>
  </si>
  <si>
    <t>Stress - Test Storage under CPU stress</t>
  </si>
  <si>
    <t>10168</t>
  </si>
  <si>
    <t>PAT_131</t>
  </si>
  <si>
    <t>Copy3GBfilefromUSB3.0toprimaryunderSYSTEMstress</t>
  </si>
  <si>
    <t>Stress - Test Storage under SYSTEM stress</t>
  </si>
  <si>
    <t>10598</t>
  </si>
  <si>
    <t>PAT_132</t>
  </si>
  <si>
    <t>StreamingvideooverLANunderSYSTEMstressOEM</t>
  </si>
  <si>
    <t>Stress - Test Video Streaming over LAN Connection to the Internet.</t>
  </si>
  <si>
    <t>7829</t>
  </si>
  <si>
    <t>PAT_133</t>
  </si>
  <si>
    <t>GATS_SimpleOEM</t>
  </si>
  <si>
    <t xml:space="preserve">Run Suite of 48 GFX tests. </t>
  </si>
  <si>
    <t>7110</t>
  </si>
  <si>
    <t>PAT_134</t>
  </si>
  <si>
    <t>Thermal_Analysis_Validation</t>
  </si>
  <si>
    <t>System - Runs system configuration verification and TAT Anaylysis</t>
  </si>
  <si>
    <t>452</t>
  </si>
  <si>
    <t>BiosGuard.001</t>
  </si>
  <si>
    <t>BIOS Guard</t>
  </si>
  <si>
    <t>Enabling BIOS Guard</t>
  </si>
  <si>
    <t>Step 1. Enable BIOS Guard
Step 2. Boot to OS
Step 3. Read Register MSR 0x110 [1] = 1, indicates that the BIOS Guard feature is supported.</t>
  </si>
  <si>
    <t>The SUT gets powered on without any issues &amp; boots to BIOS setup menu and OS successfully when BIOS Guard is enabled.</t>
  </si>
  <si>
    <t>High</t>
  </si>
  <si>
    <t>453</t>
  </si>
  <si>
    <t>BiosGuard.002</t>
  </si>
  <si>
    <t>BIOS control register check</t>
  </si>
  <si>
    <t>Step 1. Enable BIOS Guard 
Step 2. Check the two bits in BIOS control registers: EISS (B0:D31:F0/5:R0xDC Bit[5]) and LE (B0:D31:F0/5:R0xDC Bit[1]) .
Note:
Check F5 if BIOS flash is on SPI
Check F0 if BIOS flash is on LPC/eSPI</t>
  </si>
  <si>
    <t>Offset 0xDC bit[5] and bit[1] are set to 1.</t>
  </si>
  <si>
    <t>454</t>
  </si>
  <si>
    <t>BiosGuard.003</t>
  </si>
  <si>
    <t>BIOS Guard update</t>
  </si>
  <si>
    <t>1) Launch BIOS Guard update with signed BIOS package (if SUT supports Switchable Graphic, make sure it can be completed with IGD active and External Graphics active respectively)
2) Set BIOS Guard to Enable and check BIOS update through capsule update if capsule update is implemented</t>
  </si>
  <si>
    <t>BIOS update via BIOS Guard successfully and BIOS Guard should be kept enabled after BIOS Guard update.</t>
  </si>
  <si>
    <t>455</t>
  </si>
  <si>
    <t>BiosGuard.004</t>
  </si>
  <si>
    <t>S3 cycles after BIOS Guard Update</t>
  </si>
  <si>
    <t>This test is not required for Modern-Standby system</t>
  </si>
  <si>
    <t>Step 1. Enable BIOS Guard
Step 2. Flash release BGUP or BIOS
Step 3. Perform S3 cycles 2 times</t>
  </si>
  <si>
    <t>SUT can complete S3 and system is still functional after BIOS Guard update</t>
  </si>
  <si>
    <t>456</t>
  </si>
  <si>
    <t>BiosGuard.005</t>
  </si>
  <si>
    <t>S4/S5/Cold boot cycles after BIOS Guard Update</t>
  </si>
  <si>
    <t>Step 1. Enable BIOS Guard
Step 2. Flash release BGUP or BIOS
Step 3. Perform S4/S5/Cold boot cycles 2 times</t>
  </si>
  <si>
    <t>SUT can complete S4/S5/Cold boot and system is still functional after BIOS Guard update</t>
  </si>
  <si>
    <t>457</t>
  </si>
  <si>
    <t>BiosGuard.006</t>
  </si>
  <si>
    <t>Roll back BIOS with older BG module</t>
  </si>
  <si>
    <t>This test case is to verify that the rollback of Bios Guard is prevented.
Step 1. Enable BIOS Guard
Step 2. Get the BIOSGUARD: BGPDT: BiosSVN number from BIOS debug log or BIOS code.
Step 3. Open the BGUP image with the Hex editor tool, Record the BGUP:BiosSVN from offset 0x24 to 0x27 (4 bytes)
Step 4. Flash release BGUP</t>
  </si>
  <si>
    <t>The test passes if flashing of the BGUP fails when BGUP:BiosSVN &lt; BGPDT:BiosSVN and BGUP flashing occurs successfully when BGUP:BiosSVN&gt;= BGPDT:BiosSVN </t>
  </si>
  <si>
    <t>458</t>
  </si>
  <si>
    <t>BiosGuard.007</t>
  </si>
  <si>
    <t>BIOS Guard update with unsigned packages</t>
  </si>
  <si>
    <t>Step 1. Enable BIOS Guard
Step 2. Modify the BGUP at offset  0x6 &amp; 0x4 as 0 using Hex Editor tool
Step 3. Update BGUP in EFI Shell</t>
  </si>
  <si>
    <t>The flashing fails and it cannot be done.</t>
  </si>
  <si>
    <t>459</t>
  </si>
  <si>
    <t>BiosGuard.008</t>
  </si>
  <si>
    <t>BIOS setup variable update via BIOS Guard</t>
  </si>
  <si>
    <t>Step 1. Enable BIOS Guard
Step 2. Reboot to BIOS setup and change one setup variable in BIOS setup(Ex. change DCI enable option)
Step 3. Check the variable is updated in Setup
Step 4. Check BIOS debug log indicating that BIOS Guard was invoked for this variable update(ex. BiosGuardProtocolExecute message.)</t>
  </si>
  <si>
    <t>BIOS Guard is used to perform UEFI variable update and variable update successfully.</t>
  </si>
  <si>
    <t>460</t>
  </si>
  <si>
    <t>BiosGuard.009</t>
  </si>
  <si>
    <t>Windows UEFI runtime variable update via BIOS Guard</t>
  </si>
  <si>
    <t>Step 1. Enable BIOS Guard
Step 2. Install or boot into Windows on UEFI
Step 3. Check "Windows Boot Manager" can be set into boot menu by Windows</t>
  </si>
  <si>
    <t>BIOS Guard is used to perform UEFI runtime variable update and variable update successfully.</t>
  </si>
  <si>
    <t>Low</t>
  </si>
  <si>
    <t>461</t>
  </si>
  <si>
    <t>BiosGuard.010</t>
  </si>
  <si>
    <t>Flash utility readiness</t>
  </si>
  <si>
    <t>Intel FPT tool cannot support BIOS Guard, use FPT to check BIOS cannot be updated on the flash.</t>
  </si>
  <si>
    <t>Step 1. Enable BIOS Guard
Step 2. Use BIOS flash tool to update BIOS</t>
  </si>
  <si>
    <t>IBV is required to provide BIOS Guard supported BIOS update tool to check BIOS can be updated on the flash.</t>
  </si>
  <si>
    <t>462</t>
  </si>
  <si>
    <t>BiosGuard.011</t>
  </si>
  <si>
    <t>ME update</t>
  </si>
  <si>
    <t>Step 1. Enable BIOS Guard
Step 2. Update ME firmware</t>
  </si>
  <si>
    <t>ME firmware can be updated normally (ME Region should not be protected by BIOS Guard)</t>
  </si>
  <si>
    <t>463</t>
  </si>
  <si>
    <t>BiosGuard.012</t>
  </si>
  <si>
    <t>BIOS Recovery</t>
  </si>
  <si>
    <t>Fault Tolerance update is supported.</t>
  </si>
  <si>
    <t>Step 1. Enable BIOS Guard
Step 2. Verify Crisis recovery feature</t>
  </si>
  <si>
    <t>Crisis recovery (Fault Tolerance update) can work normally</t>
  </si>
  <si>
    <t>464</t>
  </si>
  <si>
    <t>BiosGuard.013</t>
  </si>
  <si>
    <t>System boot time check</t>
  </si>
  <si>
    <t>Fast boot is enabled.</t>
  </si>
  <si>
    <t>Step 1. Disable BIOS Guard and (Perform S5 3 times).
Step 2. Record the BIOS boot time
Step 3. Enable BIOS Guard and (Perform S5 3 times).
Step 4. Record the BIOS boot time</t>
  </si>
  <si>
    <t>Calculating the BIOS boot difference time, the test passes if Step 4 – Step 2 &lt; 500 ms.</t>
  </si>
  <si>
    <t>2201</t>
  </si>
  <si>
    <t>BKC_000</t>
  </si>
  <si>
    <t>BKC</t>
  </si>
  <si>
    <t>BKC Version</t>
  </si>
  <si>
    <t xml:space="preserve">SystemScope is installed.
BKC at time of publish:
Tiger Lake ES2 UP3 Consumer Best Known Configuration (BKC) Software Package (Microsoft Windows*10 - 64 bit 20H1) WW10’2020
Kit: 135323
********************************
Tiger Lake ES2 UP4 Consumer Best Known Configuration (BKC) Software Package (Microsoft Windows*10 - 64 bit 20H1) WW10’2020
Kit: 135325
********************************
Tiger Lake ES2 UP3 Corporate Best Known Configuration (BKC) Software Package (Microsoft Windows*10 - 64 bit 20H1) WW10’2020
Kit: 135322 </t>
  </si>
  <si>
    <t>Get the BKC information from the SystemScope log:</t>
  </si>
  <si>
    <t xml:space="preserve">BKC report created. </t>
  </si>
  <si>
    <t>3287</t>
  </si>
  <si>
    <t>BKC_001</t>
  </si>
  <si>
    <t>CreateBKC</t>
  </si>
  <si>
    <t>BKC is applied to system. With all needed ingredients.</t>
  </si>
  <si>
    <t>At Beginning of Work Shop provide Tools team with one system so that they may run BKC compliance test.</t>
  </si>
  <si>
    <t>Passes BKC Compliance</t>
  </si>
  <si>
    <t>2185</t>
  </si>
  <si>
    <t>BKC_002</t>
  </si>
  <si>
    <t>ADSPisexpectedversionOEM</t>
  </si>
  <si>
    <t>System to Match BKC Version.
Driver Details::Intel(R) Display Audio</t>
  </si>
  <si>
    <t>Version Matches or is newer than BKC. If ingredient is not POR than put 'NA' for result.</t>
  </si>
  <si>
    <t>2183</t>
  </si>
  <si>
    <t>BKC_003</t>
  </si>
  <si>
    <t>BluetoothisexpectedversionOEM</t>
  </si>
  <si>
    <t>System to Match BKC Version.
Intel Application List::Intel(R) Wireless Bluetooth(R)</t>
  </si>
  <si>
    <t>2190</t>
  </si>
  <si>
    <t>BKC_006</t>
  </si>
  <si>
    <t>CSMEisexpectedversionOEM</t>
  </si>
  <si>
    <t>System to Match BKC Version.
Driver Details::Intel(R) Management Engine Interface</t>
  </si>
  <si>
    <t>2173</t>
  </si>
  <si>
    <t>BKC_007</t>
  </si>
  <si>
    <t>DPTFisexpectedversionOEM</t>
  </si>
  <si>
    <t>System to Match BKC Version
Intel Application List::Intel(R) Dynamic Platform and Thermal Framework</t>
  </si>
  <si>
    <t>2194</t>
  </si>
  <si>
    <t>BKC_008</t>
  </si>
  <si>
    <t>GFXisexpectedversionOEM</t>
  </si>
  <si>
    <t>System to Match BKC Version.
Driver Details::Intel(R) UHD Graphics</t>
  </si>
  <si>
    <t>2175</t>
  </si>
  <si>
    <t>BKC_009</t>
  </si>
  <si>
    <t>GNAisexpectedversionOEM</t>
  </si>
  <si>
    <t>System to Match BKC Version
GNA - Intel(R) GNA Scoring Accelerator Module</t>
  </si>
  <si>
    <t>2180</t>
  </si>
  <si>
    <t>BKC_010</t>
  </si>
  <si>
    <t>GNSSisexpectedversionOEM</t>
  </si>
  <si>
    <t>System to Match BKC Version.
Global Naviga°on Satellite System</t>
  </si>
  <si>
    <t>2187</t>
  </si>
  <si>
    <t>BKC_011</t>
  </si>
  <si>
    <t>HIDEventFilterisexpectedversionOEM</t>
  </si>
  <si>
    <t>System to Match BKC Version.
Driver Details::Intel(R) HID Event Filter</t>
  </si>
  <si>
    <t>2188</t>
  </si>
  <si>
    <t>BKC_012</t>
  </si>
  <si>
    <t>ISHisexpectedversionOEM</t>
  </si>
  <si>
    <t>System to Match BKC Version.
Driver Details::Intel(R) Integrated Sensor Solution</t>
  </si>
  <si>
    <t>2191</t>
  </si>
  <si>
    <t>BKC_013</t>
  </si>
  <si>
    <t>iTouchisexpectedversionOEM</t>
  </si>
  <si>
    <t>System to Match BKC Version.
Driver Details::Intel(R) Precise Touch Device</t>
  </si>
  <si>
    <t>2186</t>
  </si>
  <si>
    <t>BKC_014</t>
  </si>
  <si>
    <t>LANisexpectedversionOEM</t>
  </si>
  <si>
    <t>System to Match BKC Version.
Driver Details::Intel(R) Ethernet Connection (7) I219-LM</t>
  </si>
  <si>
    <t>2179</t>
  </si>
  <si>
    <t>BKC_015</t>
  </si>
  <si>
    <t>LPSSisexpectedversionOEM</t>
  </si>
  <si>
    <t>System to Match BKC Version.
Intel Application List::Intel(R) Serial IO</t>
  </si>
  <si>
    <t>2178</t>
  </si>
  <si>
    <t>BKC_016</t>
  </si>
  <si>
    <t>RSTisexpectedversionOEM</t>
  </si>
  <si>
    <t>System to Match BKC Version.
Intel Application List::Intel(R) Rapid Storage Technology</t>
  </si>
  <si>
    <t>2184</t>
  </si>
  <si>
    <t>BKC_017</t>
  </si>
  <si>
    <t xml:space="preserve">TBTisexpectedversionOEM	</t>
  </si>
  <si>
    <t>System to Match BKC Version.
Non Intel Application List::Thunderbolt(TM) Software</t>
  </si>
  <si>
    <t>2177</t>
  </si>
  <si>
    <t>BKC_018</t>
  </si>
  <si>
    <t>WIFIisexpectedversionOEM</t>
  </si>
  <si>
    <t/>
  </si>
  <si>
    <t>System to Match BKC Version.
Intel Application List::Intel(R) PROSet/Wireless WiFi Software</t>
  </si>
  <si>
    <t>2189</t>
  </si>
  <si>
    <t>BKC_019</t>
  </si>
  <si>
    <t>WWANisexpectedversionOEM</t>
  </si>
  <si>
    <t>System to Match BKC Version.
Wireless Wide Area Network</t>
  </si>
  <si>
    <t>2195</t>
  </si>
  <si>
    <t>BKC_020</t>
  </si>
  <si>
    <t>BuildisexpectedversionOEM</t>
  </si>
  <si>
    <t>System to Match BKC Version.
OS Details::Build Number</t>
  </si>
  <si>
    <t>2193</t>
  </si>
  <si>
    <t>BKC_021</t>
  </si>
  <si>
    <t>SSTisexpectedversionOEM</t>
  </si>
  <si>
    <t>System to Match BKC Version.
Driver Details::Intel(R) Smart Sound Technology (Intel(R) SST) Audio Controller</t>
  </si>
  <si>
    <t>2181</t>
  </si>
  <si>
    <t>BKC_022</t>
  </si>
  <si>
    <t>Intel Application List::Intel(R) SystemScope Tool</t>
  </si>
  <si>
    <t>System to Match BKC Version</t>
  </si>
  <si>
    <t>2182</t>
  </si>
  <si>
    <t>BKC_023</t>
  </si>
  <si>
    <t>Intel Application List::Intel(R) Thermal Analysis Tool</t>
  </si>
  <si>
    <t>9790</t>
  </si>
  <si>
    <t>CEC_ES_02</t>
  </si>
  <si>
    <t>CEC / Energy Star 7</t>
  </si>
  <si>
    <t>Energy_Reg_02</t>
  </si>
  <si>
    <t>performance score for ENERGY STAR* ver.7 (CPU core count x CPU base frequency (kHz))</t>
  </si>
  <si>
    <t>provide CE with performance socre (P socre)</t>
  </si>
  <si>
    <t>9791</t>
  </si>
  <si>
    <t>CEC_ES_03</t>
  </si>
  <si>
    <t>Energy_Reg_03</t>
  </si>
  <si>
    <t>Is system using DOE mark lv. 6 externla power supply - adapter?</t>
  </si>
  <si>
    <t>Yes</t>
  </si>
  <si>
    <t>9792</t>
  </si>
  <si>
    <t>CEC_ES_04</t>
  </si>
  <si>
    <t>Energy_Reg_04</t>
  </si>
  <si>
    <t>CEC Tier 1 (Jan 2019) Base TEC Limit (kWh/yr)=</t>
  </si>
  <si>
    <t>provide CE with CEC Tier1 Base TEC limit</t>
  </si>
  <si>
    <t>9793</t>
  </si>
  <si>
    <t>CEC_ES_05</t>
  </si>
  <si>
    <t>Energy_Reg_05</t>
  </si>
  <si>
    <t>CEC Tier 1 (Jan 2019) TEC adder (kWh/yr)=</t>
  </si>
  <si>
    <t>provide CE with CEC Tier1 TEC adder</t>
  </si>
  <si>
    <t>9794</t>
  </si>
  <si>
    <t>CEC_ES_06</t>
  </si>
  <si>
    <t>Energy_Reg_06</t>
  </si>
  <si>
    <t>CEC Tier 1 (Jan 2019) Total TEC limit (kWh/yr)=</t>
  </si>
  <si>
    <t>provide CE with CEC Tier1 Total TEC limit</t>
  </si>
  <si>
    <t>9795</t>
  </si>
  <si>
    <t>CEC_ES_07</t>
  </si>
  <si>
    <t>Energy_Reg_07</t>
  </si>
  <si>
    <t>CEC Tier 2 (July 2021) Base TEC Limit (kWh/yr)=</t>
  </si>
  <si>
    <t>provide CE with CEC Tier2 Base TEC limit</t>
  </si>
  <si>
    <t>9796</t>
  </si>
  <si>
    <t>CEC_ES_08</t>
  </si>
  <si>
    <t>Energy_Reg_08</t>
  </si>
  <si>
    <t>CEC Tier 2 (July 2021) TEC adder (kWh/yr)=</t>
  </si>
  <si>
    <t>provide CE with CEC Tier2 TEC adder</t>
  </si>
  <si>
    <t>9797</t>
  </si>
  <si>
    <t>CEC_ES_09</t>
  </si>
  <si>
    <t>Energy_Reg_09</t>
  </si>
  <si>
    <t>CEC Tier 2 (July 2021) Total TEC limit (kWh/yr)=</t>
  </si>
  <si>
    <t>provide CE with CEC Tier2 Total TEC limit</t>
  </si>
  <si>
    <t>9798</t>
  </si>
  <si>
    <t>CEC_ES_10</t>
  </si>
  <si>
    <t>Energy_Reg_10</t>
  </si>
  <si>
    <t>ENERGY STAR7/7.1 Base TEC Limit (kWh/yr)=</t>
  </si>
  <si>
    <t>provide CE with ENERGY STAR* Ver.7 Base TEC limit</t>
  </si>
  <si>
    <t>9799</t>
  </si>
  <si>
    <t>CEC_ES_11</t>
  </si>
  <si>
    <t>Energy_Reg_11</t>
  </si>
  <si>
    <t>ENERGY STAR7/7.1 TEC adder (kWh/yr)=</t>
  </si>
  <si>
    <t>provide CE with ENERGY STAR* Ver.7 TEC adder</t>
  </si>
  <si>
    <t>9800</t>
  </si>
  <si>
    <t>CEC_ES_12</t>
  </si>
  <si>
    <t>Energy_Reg_12</t>
  </si>
  <si>
    <t>ENERGY STAR7/7.1 total TEC Limit (kWh/yr)=</t>
  </si>
  <si>
    <t>provide CE with ENERGY STAR* Ver.7 Total TEC limit</t>
  </si>
  <si>
    <t>9801</t>
  </si>
  <si>
    <t>CEC_ES_13</t>
  </si>
  <si>
    <t>Energy_Reg_13</t>
  </si>
  <si>
    <t>ENERGY STAR* 8.0 Base TEC Limit (kWh/yr)=</t>
  </si>
  <si>
    <t>provide CE with ENERGY STAR* Ver.8 Base TEC limit</t>
  </si>
  <si>
    <t>9802</t>
  </si>
  <si>
    <t>CEC_ES_14</t>
  </si>
  <si>
    <t>Energy_Reg_14</t>
  </si>
  <si>
    <t>ENERGY STAR* 8.0 TEC adder (kWh/yr)=</t>
  </si>
  <si>
    <t>provide CE with ENERGY STAR* Ver.8 TEC adder</t>
  </si>
  <si>
    <t>9803</t>
  </si>
  <si>
    <t>CEC_ES_15</t>
  </si>
  <si>
    <t>Energy_Reg_15</t>
  </si>
  <si>
    <t>ENERGY STAR* 8.0 total TEC Limit (kWh/yr)=</t>
  </si>
  <si>
    <t>provide CE with ENERGY STAR* Ver.8 Total TEC limit</t>
  </si>
  <si>
    <t>9804</t>
  </si>
  <si>
    <t>CEC_ES_16</t>
  </si>
  <si>
    <t>Energy_Reg_16</t>
  </si>
  <si>
    <t>Japan New Top Runner Base TEC Limit (kWh/yr)=</t>
  </si>
  <si>
    <t>provide CE with Japan New Top Runner Base TEC limit</t>
  </si>
  <si>
    <t>9805</t>
  </si>
  <si>
    <t>CEC_ES_17</t>
  </si>
  <si>
    <t>Energy_Reg_17</t>
  </si>
  <si>
    <t>Japan New Top Runner TEC adder (kWh/yr)=</t>
  </si>
  <si>
    <t>provide CE with Japan New Top Runner  TEC adder</t>
  </si>
  <si>
    <t>9806</t>
  </si>
  <si>
    <t>CEC_ES_18</t>
  </si>
  <si>
    <t>Energy_Reg_18</t>
  </si>
  <si>
    <t>Japan New Top Runner  TEC Limit (kWh/yr)=</t>
  </si>
  <si>
    <t>provide CE with Japan New Top Runner Total TEC limit</t>
  </si>
  <si>
    <t>9807</t>
  </si>
  <si>
    <t>CEC_ES_19</t>
  </si>
  <si>
    <t>Energy_Reg_19</t>
  </si>
  <si>
    <t>Measured/Test TEC result for Japan Top Runner/CEC/Energy Star v7/7.1 (kWh/yr)</t>
  </si>
  <si>
    <t>provide CE with TEC result</t>
  </si>
  <si>
    <t>9808</t>
  </si>
  <si>
    <t>CEC_ES_20</t>
  </si>
  <si>
    <t>Energy_Reg_20</t>
  </si>
  <si>
    <t>Measured/Test TEC result for Energy Star v8 (kWh/yr)</t>
  </si>
  <si>
    <t>provide CE with ENERGY STAR v.8TEC result</t>
  </si>
  <si>
    <t>9809</t>
  </si>
  <si>
    <t>CEC_ES_21</t>
  </si>
  <si>
    <t>Energy_Reg_21</t>
  </si>
  <si>
    <t>Is CEC Tier1 Pass?</t>
  </si>
  <si>
    <t>if measured TEC result is less than CEC Tier1 total TEC limit</t>
  </si>
  <si>
    <t>9810</t>
  </si>
  <si>
    <t>CEC_ES_22</t>
  </si>
  <si>
    <t>Energy_Reg_22</t>
  </si>
  <si>
    <t>Is CEC Tier2 Pass?</t>
  </si>
  <si>
    <t>if measured TEC result is less than CEC Tier2 total TEC limit</t>
  </si>
  <si>
    <t>9811</t>
  </si>
  <si>
    <t>CEC_ES_23</t>
  </si>
  <si>
    <t>Energy_Reg_23</t>
  </si>
  <si>
    <t>Is ENERGY STAR* Ver.7 Pass?</t>
  </si>
  <si>
    <t>if measured TEC result is less than ENERGY STAR* ver.7 TEC limit</t>
  </si>
  <si>
    <t>9812</t>
  </si>
  <si>
    <t>CEC_ES_24</t>
  </si>
  <si>
    <t>Energy_Reg_24</t>
  </si>
  <si>
    <t>Is ENERGY STAR* Ver.8 Pass?</t>
  </si>
  <si>
    <t>if measured TEC result is less than ENERGY STAR* Ver.8 total TEC limit</t>
  </si>
  <si>
    <t>9813</t>
  </si>
  <si>
    <t>CEC_ES_25</t>
  </si>
  <si>
    <t>Energy_Reg_25</t>
  </si>
  <si>
    <t>Is Japan New Top Runner Pass?</t>
  </si>
  <si>
    <t>if measured TEC result is less than Japan New Top Runner TEC limit</t>
  </si>
  <si>
    <t>2986</t>
  </si>
  <si>
    <t>3.1</t>
  </si>
  <si>
    <t>DP 1.4</t>
  </si>
  <si>
    <t>Eye Diagram Testing</t>
  </si>
  <si>
    <t>PHY: 
1. Recommend to follow vendor MOI for Scope, Probe and Headers requirements
2. Type-C Wilder fixture
3. Mini DP 1.4: Wilder MDP-TPA-p
4. DP 1.4: Wilder Fixture</t>
  </si>
  <si>
    <t xml:space="preserve">DP-1.4 PHY compliance Test
Eye diagram testing on all lanes supported
SSC enabled
Link rate:
RBR - TP2 (VL2, PL0) 
HBR - TP2 (VL2, PL0) 
HBR2 - TP3_EQ (VLx, PLx) 
HBR3 - TP2_CTLE, TP3_CTLE (VLx, PLx) </t>
  </si>
  <si>
    <t>Rendered EYE shall have no signal trajectories entering the mask area</t>
  </si>
  <si>
    <t>Partially-Automated</t>
  </si>
  <si>
    <t>3010</t>
  </si>
  <si>
    <t>3.2</t>
  </si>
  <si>
    <t xml:space="preserve">HBR/RBR Non Pre-Emphasis Level Verification Testing </t>
  </si>
  <si>
    <t>SSC enabled
Link rate:
RBR TP2 (VLx,PL0)
HBR TP2 (VLx,PL0)</t>
  </si>
  <si>
    <t>RBR/HBR
1. Level 1 vs Level 0: 0.8≤Resultant ≤ 6.0
2. Level2 vs Level 1: 0.1≤Resultant ≤ 5.1 
3. Level 3 vs Level 2: 0.8≤Resultant ≤ 6.0</t>
  </si>
  <si>
    <t>2988</t>
  </si>
  <si>
    <t>3.3</t>
  </si>
  <si>
    <t>HBR/RBR Pre-Emphasis Level and Max Differential peak-to-peak Voltage Test</t>
  </si>
  <si>
    <t>SSC enabled, (VLx,PLx)
Link rate:
RBR
HBR</t>
  </si>
  <si>
    <t xml:space="preserve">Pre-emphasis values for the Level 0: +0.25dB≤Resultant
Pre-emphasis Delta values: for Level 1 vs Level0: Pre-emphasis setting: ResultantvLv0 toLv1≤2.0dB 
Level 2 vs Level 1: Pre-emphasis setting: ResultantvLv2toLv1≤1.6dB 
Level 3 vs Level 2 : Pre-emphasis setting: ResultantvLv3 to Lv2≤1.6dB </t>
  </si>
  <si>
    <t>3034</t>
  </si>
  <si>
    <t>3.4</t>
  </si>
  <si>
    <t>HBR3/HBR2 Pre-Emphasis Level and Equalization Verificatione Test</t>
  </si>
  <si>
    <t>SSC Disabled (VLx,EQLx)
Link rate:
HBR2
HBR3</t>
  </si>
  <si>
    <t>Vtx Output Level0 Ratio:
1.6dB ≤ VL1/VL0 ≤ 4.5dB
3.2dB ≤ VL2/VL0 ≤ 7.0dB
4.8dB ≤ VL3/VL0 ≤ 10.5dB
Vtx Output Ratio:
1.6dB ≤ VL1/VL0
1.1dB ≤ VL2/VL1 
1.1dB ≤ VL3/VL2
Vtx MEQ Level0 Delta:
1.3dB ≤ TX_EQL1/TX_EQL0 ≤ 4dB
2.4dB ≤ TX_EQL2/TX_EQL0 ≤ 6dB
3.5dB ≤ TX_EQL3/TX_EQL0 ≤ 8dB
Vtx MEQ Delta:
Vtx MEQ Level0 Delta:
1.3dB ≤ TX_EQL1/TX_EQL0 
0.7dB ≤ TX_EQL2/TX_EQL1 
0.7dB ≤ TX_EQL3/TX_EQL2 
Vtx_PE_Ratio:
2/3 ≤ PLx/TX_MEQx
Vtx Transition Bit Output:
TX_EQLx and Tx_EQLx-1 for a given VLx ≤ 0dB
Vtx Diff peak-to-peak max ≤1.3v</t>
  </si>
  <si>
    <t>2991</t>
  </si>
  <si>
    <t>3.5</t>
  </si>
  <si>
    <t>HBR3/HBR2 VTX Diff peak-to-peak max test Test</t>
  </si>
  <si>
    <t>Vtx Diff peak-to-peak max ≤ 1.3v</t>
  </si>
  <si>
    <t>3015</t>
  </si>
  <si>
    <t>3.6</t>
  </si>
  <si>
    <t>Inter-Pair Skew Test</t>
  </si>
  <si>
    <t>SSC Enabled (VL2,PL0)
Link rate:
Highest supported</t>
  </si>
  <si>
    <t>HBR3:  -(6UI + 500ps) ≤ Inter-Lane Skew ≤ (6UI + 500ps)
HBR2:  -(4UI + 500ps) ≤ Inter-Lane Skew ≤ (4UI + 500ps)
HBR/RBR: -2UI ≤ Inter-Lane Skew ≤ 2UI</t>
  </si>
  <si>
    <t>2993</t>
  </si>
  <si>
    <t>3.7</t>
  </si>
  <si>
    <t>Intra-Pair Skew Test</t>
  </si>
  <si>
    <t>Intra-Pair Skew ≤ 30</t>
  </si>
  <si>
    <t>3017</t>
  </si>
  <si>
    <t>3.8</t>
  </si>
  <si>
    <t>AC Common Mode Noise Test</t>
  </si>
  <si>
    <t>SSC Enabled 
Link rate:
HBR3 Passing VL/PL combination in Eye Diagram Test
HBR2/HBR/RBR (VLx,PLx)</t>
  </si>
  <si>
    <t>HBR3 Measured AC Common Mode Noise ≤ 100mVp-p
HBR2: Measured AC Common Mode Noise ≤ 30mVp-p
HBR/RBR: Measured AC Common Mode Noise ≤ 20mVp-p</t>
  </si>
  <si>
    <t>3040</t>
  </si>
  <si>
    <t>3.9</t>
  </si>
  <si>
    <t xml:space="preserve">Non ISI Jitter Measurement </t>
  </si>
  <si>
    <t>SSC Enabled, (VLx,PL0)
Link rate:
HBR3 
HBR2
RBR
HBR</t>
  </si>
  <si>
    <t xml:space="preserve">HBR3: ATXp-p  ≤ 0.230
HBR: ATXp-p  ≤ 0.276
RBR: ATXp-p  ≤ 0.170
</t>
  </si>
  <si>
    <t>3019</t>
  </si>
  <si>
    <t>3.10</t>
  </si>
  <si>
    <t>HBR3 TX Differential RL Test</t>
  </si>
  <si>
    <t>SSC Enabled
Link rate:
HBR3 Passing VL/PL combination in Eye Diagram Test</t>
  </si>
  <si>
    <t>RL Should not exceed the defined mask</t>
  </si>
  <si>
    <t>3042</t>
  </si>
  <si>
    <t>3.11</t>
  </si>
  <si>
    <t>Total Jitter</t>
  </si>
  <si>
    <t xml:space="preserve">SSC Enabled
Link rate:
RBR VLx/PL0
HBR VLx/PL0
HBR2  Passing VL/PL combination in Eye Diagram 
HBR3  Passing VL/PL combination in Eye Diagram </t>
  </si>
  <si>
    <t xml:space="preserve">TJ:
RBR(TP2: ATXp-p  ≤  0.27
HBR (TP2): ATXp-p ≤ 0.42
HBR2 (TP3_EQ): ATXp-p ≤ 0.58
HBR3 (TP3_CTLE):  ATXp-p ≤ 0.47
</t>
  </si>
  <si>
    <t>3021</t>
  </si>
  <si>
    <t>3.12</t>
  </si>
  <si>
    <t>Main Link Frequency Compliance Test</t>
  </si>
  <si>
    <t xml:space="preserve">SSC Enabled, VL2/PL0
Link rate:
RBR 
HBR
HBR2   
HBR3   </t>
  </si>
  <si>
    <t>Frequency Max ≤ 300ppm
Frequency Min ≤ -5300 ppm</t>
  </si>
  <si>
    <t>10710</t>
  </si>
  <si>
    <t>3.13</t>
  </si>
  <si>
    <t xml:space="preserve">Spread Spectrum Modulation Frequency </t>
  </si>
  <si>
    <t>SSC Enabled, VL2/PL0
Link rate: Highest Supported</t>
  </si>
  <si>
    <t>30kHz ≤ fSSC ≤ 33kHz</t>
  </si>
  <si>
    <t>3023</t>
  </si>
  <si>
    <t>3.14</t>
  </si>
  <si>
    <t xml:space="preserve">Spread Spectrum Modulation Deviation </t>
  </si>
  <si>
    <t>.-5000pmm ≤ Resultant_SSC_Range ≤ 0</t>
  </si>
  <si>
    <t>3046</t>
  </si>
  <si>
    <t>9.1</t>
  </si>
  <si>
    <t>AUX Manchester - Channel EYE Test</t>
  </si>
  <si>
    <t>DP1.4 PHY Compliance test
Vdiff_p-p(AUX)</t>
  </si>
  <si>
    <t>290mV ≤ Vdiff_p-p(AUX)</t>
  </si>
  <si>
    <t>3004</t>
  </si>
  <si>
    <t>9.4</t>
  </si>
  <si>
    <t>AUX Channel p DC Test : AUX+ Termination</t>
  </si>
  <si>
    <t>DP1.4 PHY Compliance test
AUX Channel DC Test : AUX+ Termination</t>
  </si>
  <si>
    <t>Power On:
0V ≤ Vout ≤ 0.4 V
Power off (Not apply  to DP Alt Mode on USB-C):
0V ≤ Vout ≤ 0.4 V</t>
  </si>
  <si>
    <t>3005</t>
  </si>
  <si>
    <t>9.5</t>
  </si>
  <si>
    <t>AUX Channel Slew Rate Test</t>
  </si>
  <si>
    <t>DP1.4 PHY Compliance test
AUX Channel Slew Rate</t>
  </si>
  <si>
    <t>Slew_Rate ≤ 375 mV/nS</t>
  </si>
  <si>
    <t>3029</t>
  </si>
  <si>
    <t>9.6</t>
  </si>
  <si>
    <t>AUX Channel Inrush Test</t>
  </si>
  <si>
    <t>PHY: 
1. Recommend to follow vendor MOI for Scope, Probe and Headers requirements
2. Type-C Wilder fixture
3. Mini DP 1.4: Wilder MDP-TPA-p
4. DP 1.4: Wilder Fixture</t>
  </si>
  <si>
    <t>DP1.4 PHY Compliance test
AUX Channel Inrush Test</t>
  </si>
  <si>
    <t>Evaluated inrush energy (mJ):
ResultantENERGY_Power_Consumer &lt; 0.4mJ
ResultantPEAK_CURRENT_Power_Consumer ≤ 13.5A</t>
  </si>
  <si>
    <t>3052</t>
  </si>
  <si>
    <t>9.69999</t>
  </si>
  <si>
    <t>DP_PWR DC Levels (Normative)</t>
  </si>
  <si>
    <t xml:space="preserve">DP1.4 PHY Compliance test
DP_PWR DC Levels </t>
  </si>
  <si>
    <t>With load:
2.89 V ≤ PWR ≤ 3.6 V
No load:
2.89 V ≤ PWR ≤ 3.6 V</t>
  </si>
  <si>
    <t>3047</t>
  </si>
  <si>
    <t>9.199999</t>
  </si>
  <si>
    <t xml:space="preserve"> AUX Manchester Channel Sensitivity Test</t>
  </si>
  <si>
    <t>DP1.4 PHY Compliance test
AUX Manchester Channel Sensitivity Test</t>
  </si>
  <si>
    <t>Pass = No error observed otherwise Fail</t>
  </si>
  <si>
    <t>3048</t>
  </si>
  <si>
    <t>9.300000</t>
  </si>
  <si>
    <t>AUX Channel n DC Test : AUX–Termination</t>
  </si>
  <si>
    <t>DP1.4 PHY Compliance test
AUX Channel DC Test : AUX–Termination</t>
  </si>
  <si>
    <t xml:space="preserve">Power on:
2.4 VDC≤ V[AUX-]  ≤ 3.6 VDC 
Power off (Not apply  to DP Alt Mode on USB-C):  
V[AUX-] &lt; 0.1V        </t>
  </si>
  <si>
    <t>3026</t>
  </si>
  <si>
    <t>9.8000007</t>
  </si>
  <si>
    <t>465</t>
  </si>
  <si>
    <t>DTT_01</t>
  </si>
  <si>
    <t>DTT</t>
  </si>
  <si>
    <t>Verify the integration_001</t>
  </si>
  <si>
    <t xml:space="preserve">SW: Intel Driver from BKC
BIOS:  RC release        
OS : Win10 x64
</t>
  </si>
  <si>
    <t>1. Confirm if latest BIOS RC integrated.
2. Test OS preparing - Win10 x64.
3. The latest driver package is installed.</t>
  </si>
  <si>
    <t>1. See if BIOS version is correct
2. Confirm the OS version is Win10 x64.
3. Confirm the installed driver version is correct.</t>
  </si>
  <si>
    <t>466</t>
  </si>
  <si>
    <t>DTT_02</t>
  </si>
  <si>
    <t xml:space="preserve">Check policy and participant setting_002 </t>
  </si>
  <si>
    <t xml:space="preserve">SW: Intel Driver from BKC and configuration tool
BIOS:  RC release        
OS : Win10 x64
</t>
  </si>
  <si>
    <t>1. Power the System and Enter into BIOS, if your BIOS preconfigured DTT setting, please jump to step5.
2. Enter \Power &amp; Performance\CPU- Power Management Control; then make sure \Intel(R) SpeedStep™ and \Turbo Mode are enabled.
3. Enter \Thermal Configuration; then enable \Intel(R) Dynamic Tuning Configuration;
4. Disable/Enable the participants that required. Save the exit.
5. Boot to OS. Install and launch configuration tool to check the setting from \Manager\Manger Status tab page
6. Switch configuration tool to Designer Mode and Enable the required polices.</t>
  </si>
  <si>
    <t>1. See if enter BIOS successfully
2. See if set as expectation w/o error
3. See if set as expectation w/o error
4. Ensure only enable needed participants.
5. See if configuration tool can be launched correctly with green status icon.
6. provide the screenshot of \Manager\Manger Status page for Intel.</t>
  </si>
  <si>
    <t>1172</t>
  </si>
  <si>
    <t>DTT_03</t>
  </si>
  <si>
    <t>Uninstallation_003                                        (Uninstall previous installation if exists or go to Installation first for clean OS image)</t>
  </si>
  <si>
    <t xml:space="preserve">SW: Intel Driver from BKC and configuration tool
BIOS:  RC release        
OS : Win10 x64
</t>
  </si>
  <si>
    <t>1. Boot the System and Enter into OS
2. Uninstall Intel(R) Dynamic Tuning Technology driver and tool from Control Panel
3. Reboot the system.</t>
  </si>
  <si>
    <t>1. See if enter windows successfully. 
2. See if uninstall Intel(R) Dynamic Tuning Technology driver and tool successfully w/o error.
3. Verify if installer can uninstall drivers successfully.</t>
  </si>
  <si>
    <t>1173</t>
  </si>
  <si>
    <t>DTT_04</t>
  </si>
  <si>
    <t>Installation : Provide the configuration tool screen shot to Intel_004</t>
  </si>
  <si>
    <t>1. Boot the System and Enter into OS
2. Install Intel(R) Dynamic Tuning Technology driver, and corresponding configuration tool.
3. Confirm there is no Yellow Bang in Device manager for participants (Processor Participant, and Generic Participant etc.)
4. Use HTML5 browser to check configuration tool condition. Select the Monitor Mode and check the status icon on right-top is green. Check the manager status page. The policies and participants are the same as you enabled. Please provide the screen shot to Intel.
5. Check no critical or error event related with Intel Dynamic Tuning in the Event Viewer.</t>
  </si>
  <si>
    <t>1. See if enter windows successfully 
2. See if install Intel(R) DTT driver and tool successfully w/o error
3. All  Participants w/o Yellow Bang and required participants are shown in the device manger.
4. All enabled Polices/Participants are shown in configuration tool. Not necessary policies and participants are removed. Provide the Manger Status screenshot for Intel review , or export the setting through Export Wizard and provide the txt file (Dynamic_Tuning_Settings).
5. Confirm there's no critical/error/warning events related with DTT/ESIF in event viewer.</t>
  </si>
  <si>
    <t>1174</t>
  </si>
  <si>
    <t>DTT_05</t>
  </si>
  <si>
    <t>Critical Policy : Warm trip point works as expected_005</t>
  </si>
  <si>
    <t>SW: configuration tool and Driver are installed                                        
HW: Heat gun</t>
  </si>
  <si>
    <t>1. Enter configuration tool and ensure Critical Policy is enabled.
2. Set the specific sensor participant CR3 Trip Point to 60 degrees from Manager Status in Designer Mode of configuration tool.
3. Heat the sensor by applying heat source.
4. When Temperature crosses Warm Trip Point (CR3), System will enter S3(Sleep) state. If the system support Connected Standby/Modern Standby, System will enter S4(Hibernation) state instead.</t>
  </si>
  <si>
    <t xml:space="preserve">1. Configuration tool run w/o error and see if policy is enabled successfully
2.  Save and switch back to Monitor Mode to see if dedicated sensor _CR3 temperature set as 60 degrees.
3. See if the sensor temp is increasing.
4. System will change the system state when sensor temp cross over 60 degrees
</t>
  </si>
  <si>
    <t>1175</t>
  </si>
  <si>
    <t>DTT_06</t>
  </si>
  <si>
    <t>Critical Policy : Hot trip point works as expected_006</t>
  </si>
  <si>
    <t>1. Enter configuration tool and ensure Critical Policy is enabled.
2. Set the specific sensor participant HOT Trip Point to 60 degrees from Manager Status in Designer Mode of configuration tool.
3. Heat the sensor by applying heat source.
4. When Temperature crosses HOT Trip Point, System will enter S4(Hibernation) state.</t>
  </si>
  <si>
    <t>1. Configuration tool run w/o error and see if policy is enabled successfully
2.  Save and switch back to Monitor Mode to see if dedicated sensor _HOT temperature set as 60 degrees.
3. See if the sensor temp is increasing.
4. System will change the system state when sensor temp cross over 60 degrees</t>
  </si>
  <si>
    <t>1176</t>
  </si>
  <si>
    <t>DTT_07</t>
  </si>
  <si>
    <t>Critical Policy : Critical trip point works as expected_007</t>
  </si>
  <si>
    <t>1. Enter configuration tool and ensure Critical Policy is enabled.
2. Set the specific sensor participant CRT Trip Point to 60 degrees from Manager Status in Designer Mode of configuration tool.
3. Heat the sensor by applying heat source.
4. When Temperature crosses Critical Trip Point (CRT), System will enter S5(Shutdown) state.</t>
  </si>
  <si>
    <t>1. Configuration tool run w/o error and see if policy is enabled successfully
2.  Save and switch back to Monitor Mode to see if dedicated sensor _CRT temperature set as 60 degrees.
3. See if the sensor temp is increasing.
4. System will change the system state when sensor temp cross over 60 degrees</t>
  </si>
  <si>
    <t>1178</t>
  </si>
  <si>
    <t>DTT_09</t>
  </si>
  <si>
    <t>Passive Policy 2.0:  triggers when temp cross _PSV_009</t>
  </si>
  <si>
    <t>SW: configuration tool and Driver are installed , Intel TAT tool                                       
HW: Heat gun, Cooler</t>
  </si>
  <si>
    <t>1. Open the configuration tool Designer Mode and edit the PSVT table as required if BIOS default is wrong.
2. Switch back to Monitor Mode and Ensure Passive Policy 2 tab is enabled with the required settings
3. Observe the Targets table, the participants in the target column match the targets in the PSVT
4. Observe the Sources table, the participants in the source column match the sources in the PSVT
5. Use heat gun to heat the dedicated sensors or execute TAT workload until current temperature crosses Passive Trip point
6. Related Control Knobs will get into the action. All source participants will be limited according to Priority.
7. Remove the heat source and use the cooler to ensure the sensor temp is below Passive Trip point.</t>
  </si>
  <si>
    <t>1. Switch back to Monitor Mode and see if configuration tool PSVT information is the same as required.
2. Switch back to Monitor Mode and see if configuration tool PSVT information is the same as required.
3. Check Targets table setting is correctly by PSVT input (Target, Source, Domain, and Control Knob)
4. Check Sources table setting is correctly by PSVT input (Source, Domain, and Control Type)
5. Observe heated sensor temperature is increasing over passive trip point.
6. Related Control Knobs will get into the action correctly. See if configuration tool Monitor Mode have the yellow marked on the action items.
7. Cool the system , check all the status change back to MAX value when temp less than Trip Point.</t>
  </si>
  <si>
    <t>1179</t>
  </si>
  <si>
    <t>DTT_10</t>
  </si>
  <si>
    <t>Stability : Verify DTT setting persists over Sx states_010</t>
  </si>
  <si>
    <t>BIOS: required participants are enabled                           
SW:  configuration tool and Driver are installed</t>
  </si>
  <si>
    <t>1. Enable required policies and check the setting.
2. Reboot the system
3. Put the system into S3/CS state(Sleep Mode) for 30 seconds
4. Wake the system from S3/CS state
5. Verify required policy functionality after resume back
6. Repeat step3~5 for putting system into S4 and S5.</t>
  </si>
  <si>
    <t>1. Confirm the DTT setting values are as required.
2. Enter windows w/o error 
3. System should enter S3/CS state.
4. Trip points and DTT settings preserve after resuming from S3/CS
5. The policies behavior should work as usual.
6. Repeat step3 to 5 for putting system into S4 and S5 and ensure the functionality works well.</t>
  </si>
  <si>
    <t>1180</t>
  </si>
  <si>
    <t>DTT_11</t>
  </si>
  <si>
    <t>Stability : Verify DTT stability through cycling stress test_011</t>
  </si>
  <si>
    <t>1. Enable required policies and check the setting.
2. Clear all the log in event viewer and Reboot the system
3. Put the system to S3/S4/warm boot/cold boot test over 50 cycles
4. Check the Device Manger.
5. Check the Event Viewer .</t>
  </si>
  <si>
    <t>1. Confirm the all setting values are as required.
2. Enter windows w/o error .
3. System should enter S3/S4/warm boot/cold boot state correctly.
4. Confirm there is no yellow bang on DTT devices.
5. Confirm there is no critical/error/warning related with DTT/ESIF.</t>
  </si>
  <si>
    <t>1181</t>
  </si>
  <si>
    <t>DTT_12</t>
  </si>
  <si>
    <t>AP policy: all min-terms can evaluate to true and are hightlighted_012</t>
  </si>
  <si>
    <t xml:space="preserve">SW:  configuration tool and Driver are installed                                        </t>
  </si>
  <si>
    <t>1. Open the configuration tool Designer Mode and enable AP policy as required if BIOS default is wrong.
2. Adaptive Performance Policy tab is seen in Policies Tab.
3. Open the configuration tool Designer Mode and edit the APAT/APCT table as required if BIOS default is wrong.
4. Observe if required Min-Term in Conditions can evaluate to true and correctly, such as Power Source, Battery Percentage, etc..</t>
  </si>
  <si>
    <t>1. See if BIOS default set correctly.
2. Switch back to Monitor mode and check the APCT/APAT setting.
3. Save and switch back to Monitor mode and check the APCT/APAT/workload hint settings.
4. Check current affecting value in Conditions is correctly by correspond conditions changing (Power Source, battery percentage ...)</t>
  </si>
  <si>
    <t>1182</t>
  </si>
  <si>
    <t>DTT_13</t>
  </si>
  <si>
    <t>AP policy: Verify that AP takes effective with power source changing_013</t>
  </si>
  <si>
    <t>SW:  configuration tool and Driver are installed</t>
  </si>
  <si>
    <t>1. Open the configuration tool Designer Mode and enable AP policy as required if BIOS default is wrong.
2. Adaptive Performance Policy tab is seen in Policies Tab.
3. Use the designer mode to create the PSVT for AC and DC mode separately 
4. Use the designer mode to define the Adaptive Performance Action Table (APAT)
5. Use the designer mode to define the Adaptive Performance Conditions Table (APCT) 
6. Observe in Monitor Mode if APCT , APAT and PSVT can evaluate  correctly while switching to AC mode
7. Observe in Monitor Mode if APCT , APAT and PSVT can evaluate correctly while switching to DC mode
8. Make sure the passive policy 2 can work normally with different PSVT.</t>
  </si>
  <si>
    <t>1. See if BIOS default set correctly.
2. Switch back to Monitor mode and check the APCT/APAT setting.
3. Check if create PSVT successfully
4. Check if create APAT successfully
5. Check if create APCT successfully
6. Check affecting values in APCT, APAT and PSVT are correctly.
7. Check affecting values in APCT, APAT and PSVT are correctly.
8. Confirm the passive policy 2 can trigger normally with all trip points.</t>
  </si>
  <si>
    <t>1183</t>
  </si>
  <si>
    <t>DTT_14</t>
  </si>
  <si>
    <t>AP policy: Verify that APAT/APCT table data persists over Sx states_014</t>
  </si>
  <si>
    <t>1. Open the configuration tool Designer Mode and enable AP policy and create storage participant through dynamic participant wizard as required if BIOS default is wrong.
2. Adaptive Performance Policy and Storage participant are shown in Manager Status.
3. Use the Designer Mode to create APCT/APAT tables as required.
4. Put the system into S3 state(Sleep Mode) for 30 seconds
5. Wake the system from S3 state
6. Observe the data in APCT/APAT table. All the setting should keep as the same. (Actions might change base on the conditions)
7. Repeat steps 4~6 for S4 and S5.</t>
  </si>
  <si>
    <t>1. See if BIOS default set correctly.
2. Switch back to Monitor mode and check the APCT/APAT setting.
3. Make sure the conditions/actions meet the requirement.
3. System can enter S3 normally
4. System can wake from S3 successfully
5. See the data in APCT/APAT table has not changed.
6. Check condition by repeating step 1 to 5 above for putting system into S4 and S5.</t>
  </si>
  <si>
    <t>7822</t>
  </si>
  <si>
    <t>DTT_15</t>
  </si>
  <si>
    <t>NVMe Storage Participant with AP policy: Verify that the storage participant can change the P state when conditions change_015</t>
  </si>
  <si>
    <t xml:space="preserve">SW:  configuration tool and Driver are installed
HW: One NVMe 1.1 or above storage device is installed. </t>
  </si>
  <si>
    <t>1. Open the configuration tool Designer Mode and enable AP policy and create storage participant through dynamic participant wizard as required if BIOS default is wrong.
2. Adaptive Performance Policy and Storage participant are shown in Manager Status.
3. Use the Designer Mode to create APCT/APAT tables to change the storage p-state base on AC/DC mode(or any other conditions).
4. Switch the power source(change the condition) to see if storage participant P-state will be changed accordingly.</t>
  </si>
  <si>
    <t>1. See if BIOS default set correctly, or create by dynamic policies/participant wizard.
2. Switch back to Monitor Mode and check the AP and storage participant condition.
3. Make sure the conditions/actions meet the requirement.
4. Check on Storage P-state change according to the settings.</t>
  </si>
  <si>
    <t>7823</t>
  </si>
  <si>
    <t>DTT_16</t>
  </si>
  <si>
    <t>Active policy 2.0 : Verify policy set the corresponding FAN speed base on ACPR table_016</t>
  </si>
  <si>
    <t>BIOS: Fan participants are enabled                          
SW: configuration tool and Driver are installed
HW: Heat gun, Cooler</t>
  </si>
  <si>
    <t>1. Open the configuration tool Designer Mode and enable Active Policy 2 if BIOS default is wrong.
2. Open the configuration tool Monitor Mode and ensure Fan participant is enabled by BIOS..
3. Switch to designer mode to create the ACPR table and save.
4. Switch back to monitor mode and confirm the setting.
5. Heat the target sensor temp over the trip point and check the FAN speed.
6. Cool down the target and check the FAN speed</t>
  </si>
  <si>
    <t>1. See if BIOS default set correctly, or create by dynamic policies wizard.
2. Confirm the Fan participant is declared by BIOS.
3. Set the corresponding source/target and trip point and control point, etc.
4. Make sure the FAN with Active Control Set Table is the same as _FPS and the ACPR setting is desired.
5. Ensure the FAN will speed up and work as design.
6. Ensure the FAN will slow down when target temp is less than trip point.</t>
  </si>
  <si>
    <t>7734</t>
  </si>
  <si>
    <t>DTT_17</t>
  </si>
  <si>
    <t>Virtual Sensor policy : will get the virtual temperature base on VSCT and VSPT table_017</t>
  </si>
  <si>
    <t>SW: configuration tool and Driver are installed</t>
  </si>
  <si>
    <t>1. Open the Configuration tool Designer Mode and enable Virtual Sensor Policy and Virtual Sensor Participant if BIOS default is wrong.
2. Update the VSCT and VSPT as required.
3. Use the Configuration tool Monitor Mode to check the temperature of virtual sensors.
4. Use the VTS as the passive policy target and set the related trip point. See if the passive policy 2 can work.(optional)</t>
  </si>
  <si>
    <t>1. See if BIOS default set correctly, or create by dynamic policies/participant wizard.
2. Switch back the Monitor Mode and confirm the tables in Virtual Sensor Policy tab.
3. Confirm the VTS temperature value is reasonably changed based on the target sensors.
4. Ensure the passive policy 2 can work normally. (optional)</t>
  </si>
  <si>
    <t>7557</t>
  </si>
  <si>
    <t>DTT_18</t>
  </si>
  <si>
    <t>Power Boss policy : will take action base on PBCT and PBAT table_018</t>
  </si>
  <si>
    <t>BIOS: Power Participant is enabled                          
SW:  configuration tool and Driver are installed</t>
  </si>
  <si>
    <t xml:space="preserve">1. Open the configuration tool Designer Mode and enable Power Boss Policy if BIOS default is wrong.
2. Open the configuration tool Monitor Mode and ensure Power Participant is enabled by BIOS..
3. Use the designer mode to define the Power Boss Action Table (PBAT) to set two different PL2 values for CPU. Ensure to redefine the PL2 range in PPCC table.
4. Use the designer mode to define the Power Boss Conditions Table (PBCT)  to set two different modes for AC and DC.
5. Observe in Monitor Mode if PBCT , PBAT and PL2 value can evaluate correctly while switching to AC mode
6. Observe in Monitor Mode if PBCT , PBAT and  PL2 value can evaluate correctly while switching to DC mode
</t>
  </si>
  <si>
    <t>1. See if BIOS default set correctly, or create by dynamic policies wizard.
2. Confirm the Power Participant is declared by BIOS.
3. Check if create PBAT successfully
4. Check if create PBCT successfully
5. Check affecting values in PBCT, PBAT and  PL2 are correctly.
6. Check affecting values in PBCT, PBAT and PL2 are correctly.</t>
  </si>
  <si>
    <t>7826</t>
  </si>
  <si>
    <t>DTT_19</t>
  </si>
  <si>
    <t>WLAN Participant with Passive Policy 2.0: Temperature trigger behavior_019</t>
  </si>
  <si>
    <t>SW:  configuration tool and Intel Driver from BKC are installed
HW: Intel Wireless card installed on Motherboard/Heat gun</t>
  </si>
  <si>
    <t>1. Open the configuration tool Designer Mode and edit the PSVT table with WLAN(Wi-Fi) Participant. If WLAN Participant can be found go to step 2 or jump step 3.
2. Click the Create button from Participant table in Manager Status tab of configuration Tool Designer Mode. Follow the Dynamic Participant Wizard to create the  WIFI participants steps by steps.
3. Select WLAN from Participants tab. Ensure the Participant Power Dynamic Caps table setting as required.
4. Use heat gun to heat up so the target temperature crosses its passive trip point, and the sources start throttling power.
5. Remove the heat source to ensure the sensor temperature is below Passive Trip point.</t>
  </si>
  <si>
    <t>1. Configuration tool run w/o error and see if policy and participant are enabled successfully. Check targets table setting is correctly by PSVT input(Target, Trip point temp, Source, Domain).
2. All steps be completed and see if  WLAN Participant enabled is successfully.
3. Ensure the Min/Max PL1 values are set as the required value (unit:mW). 
4. See if sources table of Passive Policy tab have the yellow marked on action items.
5. Cool the system, check all the status change back to MAX value when temp less than Trip Point.</t>
  </si>
  <si>
    <t>1302</t>
  </si>
  <si>
    <t>GFX_001</t>
  </si>
  <si>
    <t>Graphics</t>
  </si>
  <si>
    <t>Install IGXPIN.EXE test</t>
  </si>
  <si>
    <t>Boot system to Operating System and ensure no graphics driver is installed
For DCH driver, connect system to internet for automatic download of IGCC APPX from MS store.
If system not connected to internet, then use standalone IGCC APPX</t>
  </si>
  <si>
    <t>1. Double click Igxpin.exe and follow the instructions, Leave Automatically run WinSAT enabled
2. Observe “Setup Progress” for any errors when completed, Allow for restarting of computer.
3. Verify that the graphics and audio drivers are installed."</t>
  </si>
  <si>
    <t>Test passes if the driver installation completes without errors. IGCC shall open and graphics driver version shall be correct on IGCC - Information page. Graphics Driver version shall show correct on Device Manager - Display Adaptor</t>
  </si>
  <si>
    <t>1303</t>
  </si>
  <si>
    <t>GFX_002</t>
  </si>
  <si>
    <t>Silent Install test</t>
  </si>
  <si>
    <t>Boot system to Operating System and ensure no graphics driver is installed</t>
  </si>
  <si>
    <t xml:space="preserve">Before start to run this test, make sure there is no Gfx driver installed
1. Copy driver package to HDD 
2. Run Command Prompt  with Run as Administrator Privileges.
3. In command prompt, type: cd &lt;path to driver&gt;
4. Type Igxpin.exe -s to install, wait a few minutes then reboot system.
5. Verify that the graphics and audio drivers are installed. </t>
  </si>
  <si>
    <t xml:space="preserve">Test passes if the driver installation completes without errors. IGCC shall open and graphics driver version shall be correct on IGCC - Information page. Graphics Driver version shall show correct on Device Manager - Display Adaptor </t>
  </si>
  <si>
    <t>1304</t>
  </si>
  <si>
    <t>GFX_003</t>
  </si>
  <si>
    <t>Have Disk Install through Device Manager</t>
  </si>
  <si>
    <t xml:space="preserve">Before start to run this test, make sure there is no Gfx driver be installed.
1. Copy driver package to HDD 
2. Open Device Manager -&gt; Display Adapters  -&gt; double click on Microsoft Basic Display Adapter -&gt; Driver Tab -&gt; click Update Driver
3. click -&gt; Browse my computer for driver software -&gt; browse to the location (Graphics folder) of the driver binaries and click ‘Ok’ -&gt; click Next -&gt; wait a few minutes reboot system.
4. Open Device Manager -&gt; Sound, video and game controllers  -&gt; double click on High Definition Audio Device (make sure this device ID is Intel display Audio device ID -&gt; Driver Tab-&gt; click Update Driver.
5. click -&gt; Browse my computer for driver software -&gt; browse to the location (DisplayAudio folder) of the driver binaries and click ‘Ok’ -&gt; click Next.
6. Verify that the graphics and audio drivers are installed.  
 </t>
  </si>
  <si>
    <t xml:space="preserve">Test passes if the driver installation completes without errors. IGCC shall open and graphics driver version shall be correct on IGCC- Information page. Graphics Driver version shall show correct on Device Manager - Display Adaptor </t>
  </si>
  <si>
    <t>1305</t>
  </si>
  <si>
    <t>GFX_004</t>
  </si>
  <si>
    <t>Un-install via Device Manager</t>
  </si>
  <si>
    <t>Graphics driver should be installed on system</t>
  </si>
  <si>
    <t xml:space="preserve">Before start to run this test, make sure Gfx driver have been installed correctly.
1. Boot the system to the Windows desktop.
2. Open Device Manager -&gt; Display Adapters  -&gt; double click on Intel(R) UHD Graphics xxx.-&gt; Driver Tab -&gt; click Uninstall -&gt; click ok -&gt; after uninstall -&gt; reboot system.
3. After rebooting, Open Device Manager -&gt; Display Adapters  -&gt; you should see Microsoft Basic Display Adapter </t>
  </si>
  <si>
    <t xml:space="preserve">Make sure the device manager shows "standard VGA" or inbox driver from Microsoft*. </t>
  </si>
  <si>
    <t>1306</t>
  </si>
  <si>
    <t>GFX_005</t>
  </si>
  <si>
    <t>Un-install via Control Panel - Program and Features page</t>
  </si>
  <si>
    <t>Before start to run this test, make sure Gfx driver have been installed correctly.
1. Boot the system to the Windows desktop.
2. Left click on the Start Menu. -&gt; Open Control Panel.
3. Select Programs
4. Select Uninstall or change a program.
5. Select Intel® UHD Graphics Driver
6. Follow the prompts to uninstall the driver and reboot.
7. After rebooting back to the desktop, check the Device Manager and verify the graphics driver is no longer installed</t>
  </si>
  <si>
    <t>1307</t>
  </si>
  <si>
    <t>Driver Upgrade Test</t>
  </si>
  <si>
    <t>1. Install older driver and reboot system 
2. Upgrade to a newer driver using any of installation method
3. Restart and check graphics driver version in Device Manager and Intel IGCC - Information page</t>
  </si>
  <si>
    <t>1308</t>
  </si>
  <si>
    <t>GFX_006</t>
  </si>
  <si>
    <t>Lid Close Open Test - Do Nothing / Sleep / Hibernate / Shut Down</t>
  </si>
  <si>
    <t>Graphics driver should be installed on system. Applicable to Laptop Lid Support</t>
  </si>
  <si>
    <t>1. Open OS Control Panel -&gt; Hardware and Sound -&gt; Power Option -&gt; Choose what closing the lid does.
2. Drop down (When I close the lid option) to  be (Do nothing) at (Plugged In) mode.
3. Unplug all external monitors.  LFP should be only active display.
4. Close Lid.  Ensure LFP display is still active.  Open Lid. Plug in one of external monitors.
5. Right Click on Desktop-&gt;Display Setting . Set external monitor as Single Display. Close Lid.  Ensure external monitor display still active.  Open Lid.
6. Right Click on Desktop-&gt;Display Setting . Set LFP and external monitor as Clone Mode Displays.  Close Lid.  Ensure external monitor display still active as primary display and audio can be heard  .  Open Lid.
7. Right Click on Desktop-&gt;Display Setting . Set LFP and external monitor as Extended Mode Displays.  Close Lid.  Ensure external monitor displays still active and as primary audio can be heard . Open Lid.
8. change  (When I close the lid) option to  be (Sleep) or (Hibernate) or (Shutdown) at (Plugged In) mode. and repeat step 3~7.
9. while doing Lid-Close as (Sleep) or (Hibernate) or (Shutdown), Ensure system goes into proper power state as set in option.
10. observe displays still active with same configurations after Lid-Open.</t>
  </si>
  <si>
    <t xml:space="preserve">No hang, BSOD or error message. 
No screen flickers or corruption.
 All function settings should persist after resume. </t>
  </si>
  <si>
    <t>1313</t>
  </si>
  <si>
    <t>GFX_007</t>
  </si>
  <si>
    <t>Brightness level control test</t>
  </si>
  <si>
    <t>1. Boot the system with graphics driver to windows desktop.
2. 
Windows Mobility Center:
 Set power source to AC mode, open Windows Mobility Center and Adjust the level of (Display brightness), observe the display brightness will follow setting. Now Switch power source to DC (Battery) mode, and check if display brightness works normal when adjust (Display Brightness) from Windows Mobility Center
3. 
Windows Power Plan:
 Open Power Option page -&gt; Edit Plan Settings -&gt; adjust different brightness level of ""Adjust plan brightness"" for AC (Plugged-in) mode and DC (On Battery) mode.
 Save changes, and observe the brightness level will change to correct level as set at AC and DC mode.
4. Windows Power Plan with Power States test - Set power source to AC mode, and adjust brightness level to less than 100%, then let system entry sleep mode, then resume from Sleep, observe the brightness level as keeping same level before system sleep. Now switch power source to DC mode, and repeat the step
Repeat Step 4 for Hibernate (S4). Also repeat Step 4 for DC (Battery mode)</t>
  </si>
  <si>
    <t>Display Brightness shall change as expected</t>
  </si>
  <si>
    <t>1314</t>
  </si>
  <si>
    <t>GFX_008</t>
  </si>
  <si>
    <t>PSR1 - AC / DC Test</t>
  </si>
  <si>
    <t>Need eDP panel supporting PSR1 and graphics driver installed on system</t>
  </si>
  <si>
    <t xml:space="preserve">To run PSR1 tests,  make sure the eDP panel supports PSR1 feature on DUT. If the panel does not support PSR skip the test and mark Results column as NA
1. Boot system into OS with Gfx driver installed, set Power Plan to DC mode (Battery), and configure eDP as single display mode.
2. Install and launch   WhitePearl  tool [WhitePearl Version - 1.6] - (Download tool from Intel VIP Kit # 1024653) - Choose "SD"  , ""EDP""  and PSR1  . Run test 1.1 , 1.2, 1.3, 1.4, 1,5 and 1.6 
3. 3. Check logs for any errors/Failures .  Refer to (WhitePearl_User_Guide.pdf) 
</t>
  </si>
  <si>
    <t>No error or failure in logs</t>
  </si>
  <si>
    <t>1315</t>
  </si>
  <si>
    <t>GFX_009</t>
  </si>
  <si>
    <t>PSR2 - AC / DC Test</t>
  </si>
  <si>
    <t>Need eDP 1.4 panel supporting PSR2 and graphics driver installed on system</t>
  </si>
  <si>
    <t xml:space="preserve">To run PSR2 tests,  make sure the eDP panel supports PSR2 feature on DUT. If the panel does not support PSR 2 then skip the test and mark Results column as NA
1. Boot system into OS with Gfx driver installed, set Power Plan to DC mode (Battery), and configure eDP as single display mode.
2. Install and launch   WhitePearl  tool [WhitePearl Version - 1.6] - (Download tool from Intel VIP Kit # 1024653) - Choose "SD"  , ""EDP""  and PSR1  . Run test 1.1 , 1.2, 1.3, 1.4, 1,5 and 1.6 
3. 3. Check logs for any errors/Failures .  
Refer to (WhitePearl_User_Guide_0.7.pdf) </t>
  </si>
  <si>
    <t>1316</t>
  </si>
  <si>
    <t>GFX_010</t>
  </si>
  <si>
    <t>Basic Display Feature test</t>
  </si>
  <si>
    <t>Graphics driver installed on system. Panels to be tested based on panel support availability on the system - [eDP / DP / HDMI / VGA / USB Type-C] [USB Type-C to DP adapter] [USB Type-C to HDMI adapter] [4K DP / HDMI monitors] [HDMI 2.0 monitor if LSPCON support]</t>
  </si>
  <si>
    <t>Test single display mode. If support dual/multiple display, then cover dual/multiple display mode.
1. Power on system and watch POST message screen during boot for any garbage / flicker or black screen till entry into Windows OS. Open Intel IGCC and check resolution / refresh rate and Scaling. Check Playback devices if external monitor support Intel Display Audio. Test Audio and check if sound is OK.
2. Apply non-native resolution and check if any abnormal behavior like flicker / garbage / corruption / black screen. Try apply different resolutions. Also try apply different Scaling in native and non-native mode. Try apply different refresh rates if supported by panel</t>
  </si>
  <si>
    <t>Basic Display Features Scenarios: 
&gt;&gt; No flicker or blank out during boot
&gt;&gt; Resolution change to non-native and no garbage or flicker
&gt;&gt; Apply different Scaling at native and non-native resolution and no abnormal behavior like flicker / garbage / blank out
&gt;&gt; If panel supports multiple refresh rates, then check different refresh rate at native and non-native resolution
&gt;&gt; Check Intel Display Audio function and audio shall be normal</t>
  </si>
  <si>
    <t>5184</t>
  </si>
  <si>
    <t>GFX_011</t>
  </si>
  <si>
    <t>Display Power Management Test [Sleep (S3) / Hibernate (S4) / Reboot]</t>
  </si>
  <si>
    <t>"Test single display mode. If support dual/multiple display, then cover dual/multiple display mode.
1. Power on system and boot to Windows OS. From OS Control Panel - Power Options - Edit Plan Settings - Set (Turn Off the display - 1 minute). Wait for 1 minute and let panel go to sleep. Now press key and try wake panel. During panel wake up, watch if panel resume is normal without any flicker / garbage / black screen. Also check if Intel Display Audio is OK if panel supports Audio. Repeat for both AC [Plugged In] and DC (Battery) mode.
2. Now from OS Control Panel - Power Options - Edit Plan Settings - Set (Put the computer to Sleep - 1 minute). Wait for 1 minute and let system go to sleep. Now press key and try wake system. During system wake up, check if system resume normal and watch if panel resume is normal without any flicker / garbage / black screen. Also check if Intel Display Audio is OK if panel supports Audio. Repeat for both AC [Plugged In] and DC (Battery) mode.
3. Now from OS Control Panel - Power Options - Edit Plan Settings - Change advanced power settings - Under Sleep option - Set (Hibernate After - 1 minute). Wait for 1 minute and let system go to hibernate. Now wake system from hibernate. During system wake up, check if system resume normal and watch if panel resume is normal without any flicker / garbage / black screen. Also check if Intel Display Audio is OK if panel supports Audio. Repeat for both AC [Plugged In] and DC (Battery) mode.
You can repeat step 1 / step 2 / step 3 at least 10 times to ensure system is stable without any issue."</t>
  </si>
  <si>
    <t>"System shall resume normal and panel display shall be normal under following conditions. Intel Display Audio shall be normal.
- Resume from Monitor Sleep
- Resume from System Sleep
- Resume from System Hibernation (S4)"</t>
  </si>
  <si>
    <t>5185</t>
  </si>
  <si>
    <t>GFX_012</t>
  </si>
  <si>
    <t>Display Physical Disconnect Connect Test</t>
  </si>
  <si>
    <t>Graphics driver installed on system. Panels to be tested based on panel support availability on the system - [DP / HDMI / VGA / USB Type-C] [USB Type-C to DP adapter] [USB Type-C to HDMI adapter] [4K DP / HDMI monitors] [HDMI 2.0 monitor if LSPCON support]</t>
  </si>
  <si>
    <t>"1. Power on system and boot to Windows OS with external monitor connected. Now disconnect external monitor, wait for 10 seconds, reconnect external monitor. After every disconnect and reconnect, check if display is detected successful and Intel Display Audio show under Playback Devices and audio is fine. Also check if display is normal without any garbage / flicker or blank out.
2. Now from OS Control Panel - Power Options - Edit Plan Settings - Set (Turn Off the display - 1 minute). Wait for 1 minute and let panel go to sleep. Now disconnect external monitor, wait for 10 seconds, reconnect external monitor. Now press key and try wake panel. During panel wake up, watch if panel resume is normal without any flicker / garbage / black screen. Also check if Intel Display Audio is OK.
3. Now from OS Control Panel - Power Options - Edit Plan Settings - Set (Put the computer to Sleep - 1 minute). Wait for 1 minute and let system go to sleep. Now disconnect external monitor, wait for 10 seconds, reconnect external monitor. Now press key and try wake the system. During system resume from Sleep, watch if panel resume is normal without any flicker / garbage / black screen. Also check if Intel Display Audio is OK.
4. Now from OS Control Panel - Power Options - Edit Plan Settings - Change advanced power settings - Under Sleep option - Set (Hibernate After - 1 minute). Wait for 1 minute and let system go to hibernate. Now disconnect external monitor, wait for 10 seconds, reconnect external monitor. Now wake system from hibernate. During system wake up, check if system resume normal and watch if panel resume is normal without any flicker / garbage / black screen. Also check if Intel Display Audio is OK
You can repeat step 1 / step 2 / step 3 / step 4 at least 10 times to ensure system is stable without any issue"</t>
  </si>
  <si>
    <t>"System shall resume normal and panel display shall be normal under following conditions. Intel Display Audio shall be normal.
- Disconnect - Reconnect 
- Disconnect – Reconnect during Monitor Sleep 
- Disconnect – Reconnect with System Sleep
- Disconnect – Reconnect with System Hibernate"</t>
  </si>
  <si>
    <t>1319</t>
  </si>
  <si>
    <t>GFX_013</t>
  </si>
  <si>
    <t>Multiple Displays Switching Test including Video Playback scenario</t>
  </si>
  <si>
    <t>Graphics driver installed on the system. For Blu-ray playback install media application that supports BD playback. Panels to be tested based on panel support availability on the system - [eDP / DP / HDMI / VGA / USB Type-C] [USB Type-C to DP adapter] [USB Type-C to HDMI adapter] [4K DP / HDMI monitors] [HDMI 2.0 monitor if LSPCON support]</t>
  </si>
  <si>
    <t>1. Boot system with multiple displays connected to system based on displays supported by the system
2. Use Win + P to switch between connected displays [Single mode - Clone Mode - Extended Desktop Mode] and check if display switch is normal without any flicker / garbage / corruption / blank out. After every mode switch, check Intel Display Audio under Playback devices and check if audio is OK.
3. Try display switch from Intel IGCC- Display - Multiple Display page [Single Mode - Clone Mode - Extended Desktop Mode]. For three displays, check if Tri Clone and Tri Extended Desktop mode are applied successfully. After every mode switch, check Intel Display Audio under Playback devices and check if audio is OK.
4. Playback video [WMV / AVI / MPEG2 / MP4] using "Movies and TV App" in Full Screen mode. Now perform display switch (Single Mode - Clone Mode - Extended Desktop Mode) and after every display switch, check if Video Playback is normal without any garbage / corruption / flicker / blank screen. After every mode switch, check Intel Display Audio under Playback devices and check if audio is OK. Try display switch using "Win + P" and Intel IGCC - Display - Multiple Display page.
You can also check video playback with Youtube or Netflix and perform display switch. 
If system support Blu-ray playback, then perform display switch when playback Blu-ray video using Media Application. Please check display and audio after every display switch.
Repeat Step 2 / Step 3 / Step 4 at least 10 times to ensure system is stable without any issue</t>
  </si>
  <si>
    <t>Display Switch [Single Mode - Clone Mode - Extended Mode] shall be normal without any abnormal behavior [flicker / garbage / corruption / blank out] and Intel Display Audio shall work normal. For video playback scenario, ensure video playback is normal after every switch.</t>
  </si>
  <si>
    <t>1320</t>
  </si>
  <si>
    <t>GFX_014</t>
  </si>
  <si>
    <t>Multi Stream Transport (MST) test using DP 1.2 monitors</t>
  </si>
  <si>
    <t>Graphics driver installed on system and DP 1.2 monitors supporting daisy chain</t>
  </si>
  <si>
    <t>1) Connect three DP 1.2 monitors in daisy chain mode and confirm display is normal on all monitors and Intel Display Audio under Playback devices is ok
2) Put system to Sleep  and resume. Check if display is normal without any flicker / garbage / corruption or blank out
3) Put system to Hibernate (S4) and resume. Check if display is normal without any flicker / garbage / corruption or blank out
4) From OS Control Panel - Power Options - Edit Plan Settings - Set (Turn Off the display - 1 minute). Wait for 1 minute and let panel go to sleep. Now press key and try wake panel. During panel wake up, watch if panel resume is normal without any flicker / garbage / black screen. Also check if Intel Display Audio is OK if panel supports Audio. 
5) Using Win + P and Intel IGCC - Display - Multiple Display page, switch displays between Single mode, Clone mode and Extended Desktop mode and check if display switch is normal without any flicker / garbage / corruption / blank out.  After every mode switch, check Intel Display Audio under Playback devices and check if audio is OK.
Repeat for both AC [Plugged In] and DC (Battery) mode.</t>
  </si>
  <si>
    <t>No corruption / flicket / garbage or blank out</t>
  </si>
  <si>
    <t>10989</t>
  </si>
  <si>
    <t>GFX_015</t>
  </si>
  <si>
    <t>4 Simultaneous Displays Switching Test</t>
  </si>
  <si>
    <t>Please confirm if the design supports 3 display output ports from independent pipes (Including DP/HDMI/type-C). If not, please fill the result as N/A
Graphics driver installed on the system.  Panels to be tested based on panel support availability on the system - [eDP / DP / HDMI / VGA / USB Type-C] [USB Type-C to DP adapter] [USB Type-C to HDMI adapter] [4K DP / HDMI monitors] [HDMI 2.0 monitor if LSPCON support]</t>
  </si>
  <si>
    <t>1. Boot system with 1 local panel plus 3 external displays connected to system based on displays supported by the system
2. Use Win + P to switch between connected displays [Single mode - Clone Mode - Extended Desktop Mode] and check if display switch is normal without any flicker / garbage / corruption / blank out. After every mode switch, check Intel Display Audio under Playback devices and check if audio is OK.
3. Try display switch from Intel IGCC- Display - Multiple Display page [Single Mode - Clone Mode - Extended Desktop Mode]. For three displays, check if Tri Clone and Tri Extended Desktop mode are applied successfully. After every mode switch, check Intel Display Audio under Playback devices and check if audio is OK.
Repeat Step 2 / Step 3 at least 10 times to ensure system is stable without any issue</t>
  </si>
  <si>
    <t>Display Switch [Single Mode - Clone Mode - Extended Mode] shall be normal without any abnormal behavior [flicker / garbage / corruption / blank out] and Intel Display Audio shall work normal.</t>
  </si>
  <si>
    <t>1321</t>
  </si>
  <si>
    <t>GFX_016</t>
  </si>
  <si>
    <t>HDCP 2.2 and HDCP 1.4 test</t>
  </si>
  <si>
    <t>Download Intel OPM Tester tool - Kit 1005127 from Intel VIP. Graphics driver should be installed and DP/HDMI monitor supporting HDCP1.4 / HDCP 2.2 should be connected to the system. If system support BD playback, then need BD player, media application and BD disc</t>
  </si>
  <si>
    <t>1. Boot system to Windows OS with graphics driver installed with DP/HDMI monitor [Support HDCP 2.2 / HDCP 1.4] connected.
HDCP 1.4 Test [For monitor supporting HDCP 1.4]
2. Execute OPMtester tool by right-clicking on the “OPMTester.exe” &amp; selecting “Run as Administrator” -&gt; Choose “Yes” to use OPM semantics.
3. Select File-&gt;Open clip-&gt;Next, locate a video file you want to use to verify HDCP
4. Use the menu,OPM-&gt;Command-&gt;HDCP-&gt;Activate.
5. If system supports OPM then system will activate HDCP and display result in output window
HDCP 2.2 Test [Execute only if monitor support HDCP 2.2]
6. Execute OPMtester tool by right-clicking on the “OPMTester.exe” &amp; selecting “Run as Administrator” -&gt; Choose “Yes” to use OPM semantics.
7. Select File-&gt;Open clip-&gt;Next, locate a video file you want to use to verify HDCP
8. Use the menu,OPM-&gt;Command-&gt;HDCP-&gt;""Activate Type 1"".
9. If system supports OPM then system will activate HDCP and display result in output window.
BD video playback Test [Execute only if your system support BD (Blu-ray) playback]
10. Play BD (Blu-ray) disc with external DP/HDMI monitor using media application.
11. Check if BD (Blu-ray) playback is normal without any flicker / garbage / corruption.
12. Put system to Sleep  and resume and check if BD playback is normal
13. Put system to Hibernate (S4) and resume and check if BD playback is normal</t>
  </si>
  <si>
    <t>OPM Tester shall show pass results. BD playback shall be normal</t>
  </si>
  <si>
    <t>1468</t>
  </si>
  <si>
    <t>GFX_017</t>
  </si>
  <si>
    <t>D3D SDK Test</t>
  </si>
  <si>
    <t>Graphics driver installed on system. Download &amp; install 'DirectX SDK June 2010'. Download &amp; install the latest 'Windows SDK for Win10'.
 Enable .NET 3.5 is a prerequisite installation to the DirectX SDK.</t>
  </si>
  <si>
    <t xml:space="preserve">1. Download &amp; install 'DirectX SDK June 2010'.
2. Download &amp; install the latest Windows SDK for Win10.
3. Reboot system and go to brick -&gt; DirectX Sample Browser to launch SDK.
4. Choose category D3D 9 and execute samples to verify D3D 9 functionality. 
5. With DX9 executable running put system to sleep 
6. Resume system and verify no error message, corruption or hang.
7. Repeat step 4 &amp; 5 for hibernate (S4)
8. Repeat step 3~7 for DX10, DX11, Graphics Sample run. </t>
  </si>
  <si>
    <t>No error message, TDR, corruption or hang..</t>
  </si>
  <si>
    <t>1469</t>
  </si>
  <si>
    <t>1470</t>
  </si>
  <si>
    <t>GFX_018</t>
  </si>
  <si>
    <t>BenchMark - 3DMark Test</t>
  </si>
  <si>
    <t>Graphics driver installed on system. Install 3DMark Benchmark (latest version and patch)</t>
  </si>
  <si>
    <t xml:space="preserve">1. Install 3DMark (latest version) and latest build patch, pls visit 3DMark web link.
2. Turn off any possible power-saving features on the device, and Screen saver.
3. uncheck the 'balloon Notifications'
4. Turn off any possible wireless activity on the device (such as Bluetooth, WiFi ,etc.) 
5. Remove the device from any possible cradle or other PC connection
6. Reboot the device before running the tests , or otherwise ensure that there are no other applications running during the benchmark run.
7. Run benchmark to get the result &amp; record score. </t>
  </si>
  <si>
    <t>1471</t>
  </si>
  <si>
    <t>GFX_019</t>
  </si>
  <si>
    <t>BenchMark - Unigine Heaven Tests</t>
  </si>
  <si>
    <t>Graphics driver installed on system. Install Unigine Heaven Benchmark (latest version) and .NET framework 4</t>
  </si>
  <si>
    <t xml:space="preserve">1. Install Unigine Heaven Benchmark.
2. Install .NET Framework 4
3. Run Unigine Heaven Benchmark
4. Choose DX11 for the API setting &amp; launch benchmark
5. Watch for corruption while allowing to run 10 minutes. </t>
  </si>
  <si>
    <t>1472</t>
  </si>
  <si>
    <t>GFX_020</t>
  </si>
  <si>
    <t>DirectX Game Tests</t>
  </si>
  <si>
    <t>Graphics driver installed on system. Install games [World of Tanks (D3D9) / Team Fortress 2 (D3D9) / Cities: Skylines (D3D11) / World Of Warcraft (D3D11) / The Isle (D3D12)]</t>
  </si>
  <si>
    <t xml:space="preserve">1. Install DirectX supported game into target system.
2. Make sure game can be installed without error and game execution has no error message, corruption or hang during play.
3. While game is running put system to sleep . Resume from extended power management event  and ensure no jitter, flicker, anomaly or no display.
4. While game is running put system into hibernation (S4). Resume from extended power management event (S4) and ensure no jitter, flicker, anomaly or no display.
         </t>
  </si>
  <si>
    <t>No error message, corruption or hang when running the game. If you want verify any other DirectX game, then please mention game.</t>
  </si>
  <si>
    <t>1473</t>
  </si>
  <si>
    <t>GFX_022</t>
  </si>
  <si>
    <t>OpenGL BenchMark Test</t>
  </si>
  <si>
    <t>Graphics driver installed on system.  Install Unigine Heaven Benchmark. Install .NET Framework 4</t>
  </si>
  <si>
    <t>1. Install Unigine Heaven Benchmark.
2. Install .NET Framework 4
3. Run Unigine Heaven Benchmark
4. Choose OGL for the API setting &amp; launch benchmark
5. Watch for corruption while allowing to run 10 minutes.</t>
  </si>
  <si>
    <t>No error message, TDR, corruption or hang</t>
  </si>
  <si>
    <t>1474</t>
  </si>
  <si>
    <t>GFX_023</t>
  </si>
  <si>
    <t>OpenGL Game Tests</t>
  </si>
  <si>
    <t xml:space="preserve">Graphics driver installed on system.  Install OpenGL supported game [Counter-Strike: Global Offensive / Dota2
 / How To Run Dota2 with OpenGL on Windows
] </t>
  </si>
  <si>
    <t>1. Install OpenGL supported game into target system.
2. Make sure game can be installed without error and game execution has no error message, corruption or hang during play.
3. While game is running put system to sleep . Resume from extended power management event  and ensure no jitter, flicker, anomaly or no display.
4. While game is running put system into hibernation (S4). Resume from extended power management event (S4) and ensure no jitter, flicker, anomaly or no display.</t>
  </si>
  <si>
    <t>No error message, corruption or hang.
Note:
The game listed in test-plan is for reference, pls try to download/installed other OpenGL games, and list in test plan as you run testing, recommend to run at least 3 OpenGL games to validate this feature.</t>
  </si>
  <si>
    <t>1475</t>
  </si>
  <si>
    <t>GFX_024</t>
  </si>
  <si>
    <t>OpenCL Tests</t>
  </si>
  <si>
    <t>Graphics driver installed on system.  Install LuxMark Tests from web link</t>
  </si>
  <si>
    <t>1. Download and Install LuxMark
2. To execute benchmark right click on ‘LuxMark –x64’ .exe file and run as administrator  
3. The benchmark will start to run automatically
4. After the benchmark finishes a window will come up with the results. 
Make sure the Mode is 'OpenCL GPU’s;  and note the result the number.</t>
  </si>
  <si>
    <t>No error message, corruption or hang</t>
  </si>
  <si>
    <t>1476</t>
  </si>
  <si>
    <t>GFX_025</t>
  </si>
  <si>
    <t xml:space="preserve">Media Decode Tests </t>
  </si>
  <si>
    <t>Graphics driver installed on system
Media Decode Tests - MPEG2 / AVI / MP4 / WMV / AVC [H.264] / VP9 / HEVC 8-bit / HEVC 10-bit
Online video stream playback: Netflix / Youtube / youku / Iqiyi
Media Player Application supporting specific video file format
Internet connection for online video playback</t>
  </si>
  <si>
    <t>1. Boot system to Windows OS with graphics driver installed
2. Play different video file format using Media player application that supports that video file format playback. For online video, open web link [Netflix / Youtube / youku / Iqiyi] and play video file.
3. Check if any flicker / garbage / corruption during video playback
4. Check video playback in different display mode [Single Display / Clone Display / Extended Desktop]
5. During video playback put system to Sleep and resume. Check if there is any flicker / garbage / corruption during video playback.
6. During video playback put system to S4 (Hibernate) and resume. Check if there is any flicker / garbage / corruption during video playback.</t>
  </si>
  <si>
    <t xml:space="preserve">No flicker / garbage / corruption / TDR / BSOD </t>
  </si>
  <si>
    <t>1477</t>
  </si>
  <si>
    <t>GFX_026</t>
  </si>
  <si>
    <t>Power Management - Stress Cycling Test [Sleep/S4/S5]</t>
  </si>
  <si>
    <t>Graphics driver installed on system. Download PWRTEST.exe from Microsoft web link</t>
  </si>
  <si>
    <t>Sleep  / Hibernate (S4) cycling
1. Boot system to Windows OS with graphics driver installed
2. Open a Command Prompt window with elevated permissions ( Run as Administrator) and navigate to the directory where you copied PwrTest.exe.
3. Following command line as ""pwrtest /sleep [/c:n] [/d:n] [/p:n] [/h:{y|n}] [/s:{1|3|4|all|rnd|hibernate|standby}] [/unattend] [/e:n] [/?] "" to set sleep test for Sleep with 1500 loops
Repeat step 2 - 4 to test Hibernate (S4) scenarios with 1500 loops to each.
Note: You can use own custom tool to run S5 (Warm boot cycling) 1500 loops</t>
  </si>
  <si>
    <t>No hang / TDR / BSOD / Black screen during Sleep/S4/S5 cycling</t>
  </si>
  <si>
    <t>1478</t>
  </si>
  <si>
    <t>GFX_027</t>
  </si>
  <si>
    <t>Power Conservation Feature test using tool</t>
  </si>
  <si>
    <t>Graphics driver installed on system. Download POWER MAX tool from Intel VIP Kit - 1019608 [PowerMax Tool v1.3]</t>
  </si>
  <si>
    <t>Refer to PowerMax_UserManual_Rev1p2.pdf to understand how to run the tool and features supported by tool
1. Run powerMax tool and check Power Conservation features status as supported by your system.
Example: If system/panel support PSR then check PSR status
Display Features supported by tool - ADT / ADB / CxSR / DPST / DRRS / FBC /LACE / PSR
Render Features supported by tool - DFPS / RC6 / Turbo / CS</t>
  </si>
  <si>
    <t>Power Conservation feature shall show Enabled status if system/panel supports the feature and feature is enabled in INF of graphics driver</t>
  </si>
  <si>
    <t>4845</t>
  </si>
  <si>
    <t>GFX_028</t>
  </si>
  <si>
    <t>WHQL [HLK] System tests</t>
  </si>
  <si>
    <t>Graphics driver installed on system. Prepare system and set up for WHQL [System HLK] test environment. Install latest QFE and filters to HLK server</t>
  </si>
  <si>
    <t>Schedule following System HLK (WHQL) tests on system and check pass/fail result. Skip test that does not apply to current system and put NA (Not Applicable) in result
Brightness Test (Apply to internal panel)
Brightness2 Test (Apply to internal panel)
Check PM Profile
Verify Device Driver Is WDDM
Verify Graphics Device Count is one
Verify Post Device Supports Display and Render
WDDM CCD Test for verifying only one internal target active on GPU
WDDM PnPStop Test - Update and Rollback
WDDM PnPStopModeSwitch Test
CRASH - Display Stress 4-hour WDDM Profile (64bit)</t>
  </si>
  <si>
    <t>No fail log</t>
  </si>
  <si>
    <t>1521</t>
  </si>
  <si>
    <t>GFX_029</t>
  </si>
  <si>
    <t>HDR Video Clip Playback Test</t>
  </si>
  <si>
    <t>Graphics driver installed on the system. HDR supported monitor. HDR video clip. HEVC codec should be installed</t>
  </si>
  <si>
    <t>1. Boot system to Windows OS with HDR monitor and graphics driver installed . Check if HEVC codec is installed on system. Check if HDR setting is available on OS - Control Panel - Display Settings page. Turn on HDR.
2. Play HDR video clip using 'Movies and TV' App
3. HDR video quality shall be much vivid and brighter when HDR is enabled.</t>
  </si>
  <si>
    <t>Visually, the HDR playback should be much vivid and brighter when the HDR was on</t>
  </si>
  <si>
    <t>1522</t>
  </si>
  <si>
    <t>GFX_030</t>
  </si>
  <si>
    <t>Collage mode/ Combine Displays Mode Test</t>
  </si>
  <si>
    <t>Graphics driver installed on the system. Multiple monitor connected to system.</t>
  </si>
  <si>
    <t xml:space="preserve">For Collage Mode related test cases, please refer to Collateral ID : 1025079 for Combine Desktop Mode validation </t>
  </si>
  <si>
    <t>Display shall show normal on all attached displays in Combine Displays Mode</t>
  </si>
  <si>
    <t>1523</t>
  </si>
  <si>
    <t>1524</t>
  </si>
  <si>
    <t>GFX_032</t>
  </si>
  <si>
    <t>IGCC Display Page</t>
  </si>
  <si>
    <t>Graphics driver installed on system. External monitor for multiple display test scenarios</t>
  </si>
  <si>
    <t>Refer to IGCC SPS [Intel CDI Document - 609076] for more details on features available on IGCC - Display page
1. Launch Intel Graphics IGCC -&gt; go to 'Display' page
2. Go to General tab, try to modify all features like Resolution, Refresh Rate, Scale, Rotation, etc.
3. Go to Color Tab, try all possible values for Brightness enhancement, color enhancement, hue, saturation, etc.
4. Check if the Information tab is displaying correct information</t>
  </si>
  <si>
    <t>For a display mode, all possible combinations for resolution, rate , scaling and all options should work as it descirbed in SPS. There should be no corruption, hang and BSODs when any of the option is selected and applied.</t>
  </si>
  <si>
    <t>1527</t>
  </si>
  <si>
    <t>GFX_033</t>
  </si>
  <si>
    <t>IGCC Video Page</t>
  </si>
  <si>
    <t xml:space="preserve">Graphics driver installed on system. </t>
  </si>
  <si>
    <t>Refer to IGCC SPS [Intel CDI Document - 609076] for more details on features available on IGCC  - Video page
1. Launch IGCC and Open Video Page. 
2. Modify Standard Color Correction, Total Color Correction, Skin Tone Enhancement, Contrast Enhancement, Sharpness, Noise, etc. features to check if they are working fine and settings are taking effect.
3. Verify the settings reflects in video preview [Try adding video of your choice as well] or in the separate video player like Movies &amp; TV</t>
  </si>
  <si>
    <t>1.The igcc Video page should come up as expected.
2.All of the values should be able to be modified.
3.There should be no corruption, hang or BSODs when any of the options are selected and applied.</t>
  </si>
  <si>
    <t>1525</t>
  </si>
  <si>
    <t>1528</t>
  </si>
  <si>
    <t>GFX_034</t>
  </si>
  <si>
    <t>IGCC System Page</t>
  </si>
  <si>
    <t>Refer to IGCC SPS [Intel CDI Document - 609076] for more details on features available on IGCC - System page
1. Try to change hotkeys under the hotkey tab and check if the changes are taking effect.
2. The Driver tab should provide all driver related info.[Look into SPS for more details] 
3. The Hardware tab should provide all Hardware related details. [Look into SPS for more details]                                                                  4. Open Intel IGCC - Goto System Page -&gt; Power tab. 
5. If your system is Modern Standby enabled,"Plugged in” and “On Battery” tabs should not be visible.
6. Try switching on/off power features like DPST, DRRS Extended Battery Life for Gaming, etc., and see if the changes are taking effect.</t>
  </si>
  <si>
    <t>Settings on power page shall work normal
There should be no corruption, hang and BSODs when any of the option is selected and applied.</t>
  </si>
  <si>
    <t>1530</t>
  </si>
  <si>
    <t>GFX_036</t>
  </si>
  <si>
    <t>Netflix App video playback test( High res and 4K,UHD Contents)</t>
  </si>
  <si>
    <t>Graphics driver installed on system. Install Netflix App and HEVC Video Extension throuh MS store.</t>
  </si>
  <si>
    <t>1. Power on system with graphics driver installed. 
2. Install Netflix app and HEVCVideoExtension app through MS app store. 
3. login to Netflix App and playback movie. 
4.play all contents on netflix High res and 4K,UHD Contents)
System shall play normal with Netflix APP without error codes.</t>
  </si>
  <si>
    <t>System shall play normal with Netflix APP without error codes.</t>
  </si>
  <si>
    <t>10504</t>
  </si>
  <si>
    <t>GFX_037</t>
  </si>
  <si>
    <t>Power on Different ports on the system by Changing VBT in GOP Mode and reflect changes in display</t>
  </si>
  <si>
    <t>Customize VBT.bin file using BMP tool of GOP component based on Ports available on the system</t>
  </si>
  <si>
    <t xml:space="preserve"> Check edp,  DP ,HDMI, Typce C port are being configured and display is booted successfully with each port.
Make right configuration in VBT file to corresponding port by selecting based on System EDS doc</t>
  </si>
  <si>
    <t>No blank outs from the display to the DP/HDMI/EDP/USBTYPE C</t>
  </si>
  <si>
    <t>10571</t>
  </si>
  <si>
    <t>GFX_038</t>
  </si>
  <si>
    <t>HDR setting available under OS Display Page</t>
  </si>
  <si>
    <t>eDP HDR panel for Built In display
External DP or HDMI monitor supporting HDR
Graphics driver installed on Windows 10 OS</t>
  </si>
  <si>
    <t>1. Boot to Windows 10 OS with graphics driver installed 
2. Open OS Display settings page 
3. For EDP HDR or external monitor (DP/HDMI) supporting HDR, you shall see setting to enable HDR feature.
4. Turn on HDR feature
5. Check if color/brightness work normal and luminance on screen is normal</t>
  </si>
  <si>
    <t>While toggling the button (HDR On/Off), mode set will happen once and there shall not be any color/brightness distortion, or unexpected luminance on screen.</t>
  </si>
  <si>
    <t>10587</t>
  </si>
  <si>
    <t>GFX_039</t>
  </si>
  <si>
    <t>Brightness Control HDR Enabled Mode</t>
  </si>
  <si>
    <t>eDP HDR panel for Built In display
Graphics driver installed on Windows 10 OS</t>
  </si>
  <si>
    <t>1. Boot to Windows 10 OS with graphics driver installed with eDP HDR panel.
2. Open OS Display settings page 
3. Move slider in OS/Display Page - Check if "Brightness and Color" change in HDR mode.
4. Move slider in OS/Display Page - Check if "Brightness and Color" change in SDR mode.
5. Do lid-close/CS(Modern Standby)/Sleep/S4 and then resume, Move slider in OS/Display Page - Check if "Brightness and Color" change in HDR mode and SDR mode.
6. Do AC-DC (battery mode) switch. Move slider in OS/Display Page - Check if "Brightness and Color" change in HDR mode and SDR mode. Check under AC and under DC (battery mode). Ensure brightness level persist after AC-DC switch.</t>
  </si>
  <si>
    <t>Observe the color/luminance on screen changes is expected, Brightness change smoothly, and no color/luminance distortion, or FAIL.</t>
  </si>
  <si>
    <t>10588</t>
  </si>
  <si>
    <t>GFX_040</t>
  </si>
  <si>
    <t>HDR content/clip/streaming playback</t>
  </si>
  <si>
    <t>eDP HDR panel for Built In display
External DP or HDMI monitor supporting HDR
Graphics driver installed on Windows 10 OS
Access to Internet for online HDR video playback testing. Netflix or Youtube access
Media Player Application like Win DVD supporting HDR video playback (UHD BD HDR)
UHD BD HDR movie disc</t>
  </si>
  <si>
    <t>1. Boot to Windows 10 OS with graphics driver installed.
2. Open OS Display settings page 
3. For eDP HDR or external monitor (DP/HDMI) supporting HDR, you shall see setting to enable HDR feature
4. Playback Netflix/Youtube etc.. HDR streaming or HDR clips with full screen mode, then switch to windows mode, and repeat.
5. Playback Netflix/Youtube etc.. HDR streaming or HDR clips with full screen/windows mode then pause, keep idle a while.
6. HDR video playback on eDP HDR panel with external display attached.</t>
  </si>
  <si>
    <t>No Color/Brightness over saturation, blinking in HDR mode</t>
  </si>
  <si>
    <t>10589</t>
  </si>
  <si>
    <t>GFX_041</t>
  </si>
  <si>
    <t>Installation of Intel Graphics Command Center(IGCC)</t>
  </si>
  <si>
    <t>"Boot system to Operating System and ensure no graphics driver is installed
Use DCH driver, connect system to internet for automatic download of IGCC APPX from MS store.
If system not connected to internet, then use standalone IGCC pre-install kit package"1022151 and 1.100.1181.0</t>
  </si>
  <si>
    <t>"1. Install DCH Driver using base and extension infs
2. Observe “Setup Progress” for any errors when completed, Allow for restarting of computer.
3. Install IGCC using internet or without internet and Launch it."</t>
  </si>
  <si>
    <t>Test passes if the DCH driver installation completes without errors. IGCC shall open and graphics driver version shall be correct on IGCC - System page under Driver tab. Graphics Driver version shall show correct on Device Manager - Display Adaptor</t>
  </si>
  <si>
    <t>10590</t>
  </si>
  <si>
    <t>GFX_042</t>
  </si>
  <si>
    <t>Test Games in IGCC</t>
  </si>
  <si>
    <t>Install Applications/Games on the system</t>
  </si>
  <si>
    <t>1. Launch IGCC and Open Home Page. 2. Select Auto Detect and Add the installed game to IGCC Library. 3. Open a particular Game Page. 4. Change values of different features available.</t>
  </si>
  <si>
    <t>All feature changes should happen without any errors or BSODs</t>
  </si>
  <si>
    <t>10576</t>
  </si>
  <si>
    <t>GFX_043</t>
  </si>
  <si>
    <t>Hot Keys support in IGCC</t>
  </si>
  <si>
    <t>Launch IGCC and Open System Page.</t>
  </si>
  <si>
    <t>1. Go to Hot Keys Tab. 2. Select a particular Hot Key. 3. Try to change that hot key. 4. Use hot key for that specific task.</t>
  </si>
  <si>
    <t>Changed hot key should work fine without any errors</t>
  </si>
  <si>
    <t>10592</t>
  </si>
  <si>
    <t>GFX_044</t>
  </si>
  <si>
    <t>VESA DP 1.4 Link Layer CTS pre-test</t>
  </si>
  <si>
    <t xml:space="preserve">VESA Certified equipment:
Unigraf UCD-400
Intel Tool for specific items: DPApplet Tool  Rev 5.1:KIT ID:1022289
</t>
  </si>
  <si>
    <t>This is VESA DP/DPoC certification test specification pre-test.
The procedure is following VESA define in Link Layer CTS
1. VESA® DisplayPort® Link Layer Compliance Test Specification; Version 1.4 Core, Revision 1.1
2. VESA® DisplayPort® Link Layer
Compliance Test Specification: Extension Set 1</t>
  </si>
  <si>
    <t>Following VESA CTS criteria</t>
  </si>
  <si>
    <t>&amp;nbsp;</t>
  </si>
  <si>
    <t>10593</t>
  </si>
  <si>
    <t>10594</t>
  </si>
  <si>
    <t>GFX_046</t>
  </si>
  <si>
    <t xml:space="preserve"> HDCP2.3  Test for DP and HDMI panel</t>
  </si>
  <si>
    <t>HDCP 2.3 supported panel
OPM tester tool: Ver 2.3 and above: Kit 1021752</t>
  </si>
  <si>
    <t>1.Plyback HEVC,4Kcontent by using Netflix  
2. Perform Hot plug/unplug or Sx cycling :Basic opeartions</t>
  </si>
  <si>
    <t>no BSOD,app crash, OPM tester tool should show pass</t>
  </si>
  <si>
    <t>10595</t>
  </si>
  <si>
    <t>GFX_047</t>
  </si>
  <si>
    <t>Dolby atmos</t>
  </si>
  <si>
    <t>"Dolby atmos content:
1. Netflix streaming
2. Dolby acess app from Windows store
2.Doby atmos enabled content/clips
Acess app:
https://www.microsoft.com/en-us/p/dolby-access/9n0866fs04w8?activetab=pivot:overviewtab "</t>
  </si>
  <si>
    <t>Step1:install “Dolby Access” application from Store
Step2: For any Audio End-point to enable “Dolby Atmos effect” and select “Dolby Atmos for Headphones/speakers
Step3: For local Dolby content/clips,use clips available at OEM side.
Step4:For streaming test cases, install “Netflix” application and search for “Chef’s Table” TV series. In description it should show “Dolby Atmos” and “Dolby Vision” logo. 
Step5 : Once Step 3/4/5: Dolby atmos content is ready then playback audio via speakers/headphones 
Step6: Observe no audio /video Async"</t>
  </si>
  <si>
    <t>Audio/video should be in sync and feel effect of Dolbyatmos Content</t>
  </si>
  <si>
    <t>10596</t>
  </si>
  <si>
    <t>GFX_048</t>
  </si>
  <si>
    <t>Modernstandby:Intel GFX Device State</t>
  </si>
  <si>
    <t>"Download latest PHM and SocWatch tool.
PHM (v4.4 or later) VIP#1019261
SocWatch : https://registrationcenter.intel.com/en/products/"</t>
  </si>
  <si>
    <t>PHM Method -
 "1. Set up the system with latest BKC
   2. install WDTF from Windows WDK
   3. Run Power House Mountain (VIP#1019261) with Preset scenarios / Connected Stadby
   4. Once the log is finished, open the report to check 
       a) PKG C State residnecy 
       b) GFX device state
       c) Subsystem Status - IP Power gating"
SocWatch method -
"1. Set up the system with latest BKC
  2. Install Socwatch and Run following command from where Socwatch is installed.
Socwatch.exe -f gfx-cstate -f gfx-pstate -f display-state -t 180 -o SOcWatch_logs "</t>
  </si>
  <si>
    <t>GFX d-state is D3</t>
  </si>
  <si>
    <t>10597</t>
  </si>
  <si>
    <t>GFX_049</t>
  </si>
  <si>
    <t>Modernstandby::SOC Package C-State</t>
  </si>
  <si>
    <t xml:space="preserve">PHM method -
"1. Set up the system with latest BKC
 2. install WDTF from Windows WDK
 3. Run Power House Mountain (VIP#1019261) with Preset scenarios / Connected Stadby
 4. Once the log is finished, open the report to check 
    a) PKG C State residnecy 
    b) GFX device state
    c) Subsystem Status - IP Power gating"
SocWatch Method -
"1. Set up the system with latest BKC
  2. Install Socwatch and Run following command from where Socwatch is installed.
Socwatch.exe -f cpu-cstate -f cpu-pstate -f gfx-cstate -f gfx-pstate -f display-state -t 180 -o SOcWatch_logs" </t>
  </si>
  <si>
    <t>Package C-state can enter into C10</t>
  </si>
  <si>
    <t>10990</t>
  </si>
  <si>
    <t>3177</t>
  </si>
  <si>
    <t>7.2</t>
  </si>
  <si>
    <t>HDMI 1.4</t>
  </si>
  <si>
    <t>TMDS-VL</t>
  </si>
  <si>
    <t>PHY: 
1. Recommend to follow vendor MOI for Scope, Probe and Headers requirements
2. HDMI 1.4 Type-A test fixture: Wilder HDMIA-TPA-P
3. HDMI 1.4 Type-C test fixture: Wilder 
4. LCR meter to measure the capacitance 
5. Power supply</t>
  </si>
  <si>
    <t>Display compliance: HDMI 1.4 compliance test
Video format: 480p 60Hz 8 bit
Pixel clock 27MHz
EDID that indicates support for ≤27MHz</t>
  </si>
  <si>
    <t>if VL (MAX)&gt;2.9V, then FAIL
if VL (MIN)&lt;2.7V then FAIL</t>
  </si>
  <si>
    <t>3178</t>
  </si>
  <si>
    <t>7.3</t>
  </si>
  <si>
    <t>TMDS-Voff</t>
  </si>
  <si>
    <t>Display compliance: HDMI 1.4 compliance test</t>
  </si>
  <si>
    <t>DUT Power off condition:
|Voff(MAX|≤ 10 mV
DUT standby condition
|Voff(MAX|≤ 10 mV</t>
  </si>
  <si>
    <t>3179</t>
  </si>
  <si>
    <t>7.4</t>
  </si>
  <si>
    <t>TMDS-Trise-Tfall</t>
  </si>
  <si>
    <t>HDMI 1.4 compliance test
Video format: 1080p 60Hz 8bit
Pixel clock: 145.8MHz
Highest supported TMDS clock frequency</t>
  </si>
  <si>
    <t>Trise (MIN) &gt;= 75ps
Tfall (MIN) &gt;= 75ps</t>
  </si>
  <si>
    <t>3180</t>
  </si>
  <si>
    <t>7.6</t>
  </si>
  <si>
    <t>TMDS-Inter Pair Skew</t>
  </si>
  <si>
    <t>Highest supported TMDS clock frequency 
Tskew ≤0.2 Tpixel</t>
  </si>
  <si>
    <t>3181</t>
  </si>
  <si>
    <t>7.7</t>
  </si>
  <si>
    <t>TMDS Intra Pair Skew</t>
  </si>
  <si>
    <t>Highest supported TMDS clock frequency 
Tskew ≤ 0.15 Tbit</t>
  </si>
  <si>
    <t>3182</t>
  </si>
  <si>
    <t>7.8</t>
  </si>
  <si>
    <t>TMDS-Clock Duty Cycle</t>
  </si>
  <si>
    <t>Display compliance: HDMI 1.4 compliance test
Video format: 1080p 60Hz 8 bit
Pixel clock 148.5MHz</t>
  </si>
  <si>
    <t>Tduty (MIN) &gt;= 40%
Tduty (MAX) &lt;= 60%</t>
  </si>
  <si>
    <t>3183</t>
  </si>
  <si>
    <t>7.9</t>
  </si>
  <si>
    <t>TMDS-Clock Jitter</t>
  </si>
  <si>
    <t>Display compliance: HDMI 1.4 compliance test
1.Video format: 480p 60Hz 8 bit
Pixel clock: 27MHz
2.Video format:720 60Hz 8 bit
Pixel clock: 74.25MHz
3. Video format: 1080p 60Hz 8 bit
Pixel clock 148.5MHz</t>
  </si>
  <si>
    <t>if Clock Jitter &gt;0.25*Tbit, then FAIL</t>
  </si>
  <si>
    <t>3184</t>
  </si>
  <si>
    <t>7.10</t>
  </si>
  <si>
    <t>TMDS-Eye Diagram</t>
  </si>
  <si>
    <t>if Data Jitter &gt; 0.3Tbit, then FAIL</t>
  </si>
  <si>
    <t>3185</t>
  </si>
  <si>
    <t>7.11</t>
  </si>
  <si>
    <t>+5V Power</t>
  </si>
  <si>
    <t>HDMI 1.4 Compliance test</t>
  </si>
  <si>
    <t>if 4.8V &gt; +5V Power  &gt;5.3V, then FAIL</t>
  </si>
  <si>
    <t>3186</t>
  </si>
  <si>
    <t>7.12</t>
  </si>
  <si>
    <t>Hot Plug Detect</t>
  </si>
  <si>
    <t>if 2.0V &gt; Vhpd(HIGH) &gt; 5.3V, then FAIL
if 0.0V &gt; Vhpd(LOW) &gt; 0.8V, then FAIL</t>
  </si>
  <si>
    <t>3187</t>
  </si>
  <si>
    <t>7.13</t>
  </si>
  <si>
    <t>DDC/CEC Compliance and Voltage</t>
  </si>
  <si>
    <t>HDMI 1.4 Compliance test
Source_DDC_cap_power-off</t>
  </si>
  <si>
    <t>Source_DDC_cap_power-off
if Cdut (SDA) &gt; 50pF, then FAIL
if Cdut (SCL) &gt; 50pF, then FAIL
if Cdut (CEC) &gt; 150pF, then FAIL
if Vsda &lt; 4.5V OR Vsda &gt; 5.5V,then FAIL
if Vscl &lt; 4.5V OR Vsda &gt; 5.5V,then FAIL</t>
  </si>
  <si>
    <t>3188</t>
  </si>
  <si>
    <t>HF0-0</t>
  </si>
  <si>
    <t>HDMI 2.0</t>
  </si>
  <si>
    <t>BaseLine</t>
  </si>
  <si>
    <t>HDMI 1.4 test list should be base line for HDMI 2.0 testing</t>
  </si>
  <si>
    <t>HDMI 1.4 test passed</t>
  </si>
  <si>
    <t>3189</t>
  </si>
  <si>
    <t>HF1-1</t>
  </si>
  <si>
    <t>VL and Vswing</t>
  </si>
  <si>
    <t>PHY: 
1. Recommend to follow vendor MOI for Scope, Probe and Headers requirements
2. HDMI 2.0 Type-A test fixture: Wilder HDMIA-TPA-P
3. HDMI 2.0 Type-C test fixture: Wilder 
4. LCR meter to measure the capacitance 
5. Power supply</t>
  </si>
  <si>
    <t>HDMI2.0 Compliance Test
Video format: 2160p 50/60Hz 24 Bit
Pixel clock: 148.5 MHz
Lowest supported TMDS clock frequency Above 300 MHz to 600 MHz)</t>
  </si>
  <si>
    <t>Data Signal:
If (,VL&lt; 2.30V) OR (2.90V &lt; VL) then FAIL
If (Vswing &lt; 400 mV) or ( 600mV &lt; Vswing ), then FAIL
Clk signal:
If (VL&lt; 2.30 V) OR (3.10V &lt; VL), then Fail
If (Vswing &lt; 200 mV) or (600 mV &lt; Vswing), then FAIL</t>
  </si>
  <si>
    <t>3190</t>
  </si>
  <si>
    <t>HF1-2</t>
  </si>
  <si>
    <t>Trise-Tfall</t>
  </si>
  <si>
    <t xml:space="preserve">HDMI2.0 Compliance Test
Video format: 2160p 50/60Hz 24 Bit
Pixel clock: 148.5 MHz
Highest supported TMDS clock frequency </t>
  </si>
  <si>
    <t>Trise/ Tfall  : Data( 20% to 80%) : &gt;= 42.5 ps
Trise/ Tfall  : CLK( 20% to 80%) : &gt;=75ps</t>
  </si>
  <si>
    <t>3201</t>
  </si>
  <si>
    <t>HF1-3</t>
  </si>
  <si>
    <t>Inter Pair Skew</t>
  </si>
  <si>
    <t>Tskew ≤ 0.2*Tpixel</t>
  </si>
  <si>
    <t>3202</t>
  </si>
  <si>
    <t>HF1-4</t>
  </si>
  <si>
    <t>Intra Pair Skew</t>
  </si>
  <si>
    <t>Tskew ≤ 0.15*Tbit</t>
  </si>
  <si>
    <t>3203</t>
  </si>
  <si>
    <t>HF1-5</t>
  </si>
  <si>
    <t>Differential Voltage</t>
  </si>
  <si>
    <t xml:space="preserve">       If Vmax &gt; 780mV then FAIL,                     
 If Vmin &lt; -780mV, then FAIL</t>
  </si>
  <si>
    <t>3204</t>
  </si>
  <si>
    <t>HF1-6</t>
  </si>
  <si>
    <t>Clock Duty Cycle and Clock Rate</t>
  </si>
  <si>
    <t xml:space="preserve">Clock Duty Cycle:40% to 60%         
TMDS Clock Rate: 85 MHz to 150 MHz </t>
  </si>
  <si>
    <t>3205</t>
  </si>
  <si>
    <t>HF1-7</t>
  </si>
  <si>
    <t>Clock Jitter</t>
  </si>
  <si>
    <t xml:space="preserve">HDMI2.0 Compliance Test
Video format: 2160p 50/60Hz 24 Bit
Pixel clock: 148.5 MHz
Highest supported TMDS clock frequency     </t>
  </si>
  <si>
    <t>if Clock Jitter &gt;0.3*Tbit, then FAIL       
VSwing limits: If (Vs &gt; 1200mV) OR (Vs &lt; 400mV) thenFAIL</t>
  </si>
  <si>
    <t>3206</t>
  </si>
  <si>
    <t>HF1-8</t>
  </si>
  <si>
    <t>Data Eye Diagram</t>
  </si>
  <si>
    <t xml:space="preserve">HDMI2.0 Compliance Test
Video format: 2160p 50/60Hz 24 Bit
Pixel clock: 148.5 MHz
Highest supported TMDS clock frequency    </t>
  </si>
  <si>
    <t>If any portion the waveform has hit on the mask, then FAIL</t>
  </si>
  <si>
    <t>3207</t>
  </si>
  <si>
    <t>HF1-9</t>
  </si>
  <si>
    <t>Differential Impedance</t>
  </si>
  <si>
    <t>HDMI2.0 Compliance Test
Video format: 2160p 50/60Hz 24 Bit
Pixel clock: 148.5 MHz</t>
  </si>
  <si>
    <t>1.  If (ZDIFF_LOW &lt; 75Ω) OR 
(ZDIFF_HI &gt; 125Ω), then FAIL.
2.  If (ZDIFF_LOW &lt; 85Ω) OR 
(ZDIFF_HI &gt; 115Ω):
If the duration of the violation is greater than or equal to 250ps, or 
there is more than one exclusion, then FAIL.</t>
  </si>
  <si>
    <t>10558</t>
  </si>
  <si>
    <t>Crashlog_001</t>
  </si>
  <si>
    <t>Intel System Studio</t>
  </si>
  <si>
    <t>Verify that the collected ACPI/BERT file can be properly decoded</t>
  </si>
  <si>
    <t>IPC_Check_004</t>
  </si>
  <si>
    <t>1. launch Intel System Studio NDA Shell
2. run "intel_crashlog triage C:\ProgramData\Intel\Crashlog\BERT-XYZ.bert"</t>
  </si>
  <si>
    <t>PASS: you should see "NO_ERROR_DETECTED.COLD_WARM_RST"</t>
  </si>
  <si>
    <t>10560</t>
  </si>
  <si>
    <t>Crashlog_002</t>
  </si>
  <si>
    <t>Check if Crashlog out-of-band extraction works</t>
  </si>
  <si>
    <t>1. launch Intel System Studio NDA Shell
2. run "intel_crashlog --product [CPU] trigger"
3. run "intel_crashlog --product [PCH] trigger"
4. run "intel_crashlog --product [CPU] extract sample.crashlog"
5. run "intel_crashlog summary sample.crashlog"</t>
  </si>
  <si>
    <t>PASS: the 'sample.crashlog' file should be created in the file system and the 'intel_crashlog summary sample.crashlog' command should display 'This Crash Log was generated due to manual trigger.'</t>
  </si>
  <si>
    <t>3404</t>
  </si>
  <si>
    <t>DCI_Prework_001</t>
  </si>
  <si>
    <t>Secure one USB3 DCI port</t>
  </si>
  <si>
    <t>1. Send the latest schematic and board file of your workshop platform to your account AE for DCI review
2. Bring the latest schematic and board file to the workshop</t>
  </si>
  <si>
    <t>1. Make sure this USB3 DCI port not come from any third party USB3 host controller
2. Make sure there's no onboard USB3 repeater/redriver/retimer/mux/hub between USB3 port and Intel silicon
3. Follow USB3 trace length and routing guidelines documented in PDG</t>
  </si>
  <si>
    <t>Pass if all the requirements are satisfied</t>
  </si>
  <si>
    <t>3408</t>
  </si>
  <si>
    <t>Get_ISS_001</t>
  </si>
  <si>
    <t>Learn Intel System Studio (ISS) on the website</t>
  </si>
  <si>
    <t>1. Go to https://software.intel.com/en-us/system-studio
2. Learn what Intel System Studio (ISS) is</t>
  </si>
  <si>
    <t>Get the information about Intel System Studio (ISS)</t>
  </si>
  <si>
    <t>3409</t>
  </si>
  <si>
    <t>Get_ISS_002</t>
  </si>
  <si>
    <t>Get an NDA license</t>
  </si>
  <si>
    <t>1. Go to https://registrationcenter.intel.com/en/forms/?productid=2336&amp;SupportCode=ENA&amp;pass=yes
2. Fill the form with your company mail address</t>
  </si>
  <si>
    <t>Receive the notification mail with a serial number (SN)</t>
  </si>
  <si>
    <t>3780</t>
  </si>
  <si>
    <t>Get_ISS_003</t>
  </si>
  <si>
    <t>Download Intel System Studio (ISS) 2020 NDA</t>
  </si>
  <si>
    <t>1. Get_ISS_002
2. Download Microsoft WDK 10</t>
  </si>
  <si>
    <t>1. Go to https://registrationcenter.intel.com/en/products/ or click the link in the SN notification mail
2. Download the latest "Intel® System Debugger (ISD) NDA - Windows* Host"
3. Download the latest "Intel® SoC Watch NDA - an Intel® Energy profiler collector, Windows* target "
4. Download the latest "Intel® VTune™ Profiler NDA"</t>
  </si>
  <si>
    <t>Successfully download these three tools: ISD, SocWatch, and VTune</t>
  </si>
  <si>
    <t>3411</t>
  </si>
  <si>
    <t>Get_ISS_004</t>
  </si>
  <si>
    <t>Install Intel System Studio (ISS) 2020 NDA</t>
  </si>
  <si>
    <t>Install Microsoft WDK 10</t>
  </si>
  <si>
    <t>1. Install "Intel® System Debugger (ISD) NDA - Windows* Host" on the host machine
2. Install "Intel® SoC Watch NDA - an Intel® Energy profiler collector, Windows* target " on target machine
3. Install "Intel® VTune™ Profiler NDA" on target machine</t>
  </si>
  <si>
    <t>Able to see these tools (System Debuggerand VTune) shortcuts in the start menu and socwatch.exe under "C:\Program Files (x86)\Intel\SoCWatch\bin" installation path.</t>
  </si>
  <si>
    <t>3391</t>
  </si>
  <si>
    <t>IPC_Check_001</t>
  </si>
  <si>
    <t>Check if OpenIPC is there</t>
  </si>
  <si>
    <t>Pass if C:\IntelSWTools\system_studio_2019_nda_[version_number]\tools\OpenIPC_[version_number].200 exists</t>
  </si>
  <si>
    <t>Pass if OpenIPC exists</t>
  </si>
  <si>
    <t>3393</t>
  </si>
  <si>
    <t>IPC_Check_003</t>
  </si>
  <si>
    <t>Check DCI connection between target and host with CCA</t>
  </si>
  <si>
    <t>1. IPC_Check_002
2. IPC_Prework_003</t>
  </si>
  <si>
    <t>1. Launch C:\IntelSWTools\system_studio_2019_nda_[version_number]\iss_shell.bat
2. In the console, key-in: ipccli and hit "Enter"
3. In the console, key-in: itp.status() and hit "Enter"</t>
  </si>
  <si>
    <t>Pass if you're able to see each processor status</t>
  </si>
  <si>
    <t>3394</t>
  </si>
  <si>
    <t>Check CPU can be halted or not</t>
  </si>
  <si>
    <t>1. IPC_Check_003
2. ISD_Prework_004</t>
  </si>
  <si>
    <t>Execute halt/go command by
1. use the same console window from previous step
2. Key in: itp.halt() and hit "Enter"
3. Key in: itp.go() and hit "Enter"</t>
  </si>
  <si>
    <t>Pass if halt/go command works properly</t>
  </si>
  <si>
    <t>3395</t>
  </si>
  <si>
    <t>IPC_Check_005</t>
  </si>
  <si>
    <t>Execute CPU registers check command</t>
  </si>
  <si>
    <t>1. Launch C:\IntelSWTools\system_studio_2019_nda_1921\iss_shell.bat
2. In the console, key-in: ipccli and hit "Enter"
3. In the console, key-in: ipc.halt() and hit "Enter"
4. Key in: ipc.threads[0].cpuid_eax() and hit "Enter"</t>
  </si>
  <si>
    <t>Pass if CPU registers check command works properly.
You should get something like this maybe with the different values:
ipc.threads[0].cpuid_eax()
Out[28]: [64b] 0x00000000000706E2
ipc.threads[0].cpuid_ebx()
Out[29]: [64b] 0x00000000756E6547
ipc.threads[0].cpuid_ecx()
Out[30]: [64b] 0x000000006C65746E
ipc.threads[0].cpuid_edx()
Out[31]: [64b] 0x0000000049656E69</t>
  </si>
  <si>
    <t>3396</t>
  </si>
  <si>
    <t>IPC_Check_006</t>
  </si>
  <si>
    <t>Execute MSR registers check command</t>
  </si>
  <si>
    <t>1. Launch C:\IntelSWTools\system_studio_2019_nda_[version_number]\iss_shell.bat
2. In the console, key-in: ipccli and hit "Enter"
3. In the console, key-in: ipc.halt() and hit "Enter"
4. Key in: ipc.msr(0x1a0) and hit "Enter"</t>
  </si>
  <si>
    <t>Pass if MSR registers check command works properly.
You should get something like this maybe with a different value:
In [8]: ipc.msr(0x1a0)
Out[8]:
ICL_C0_T0.msr - [64b] 0x0000000000850089
ICL_C0_T1.msr - [64b] 0x0000000000850089
ICL_C1_T0.msr - [64b] 0x0000000000850089
ICL_C1_T1.msr - [64b] 0x0000000000850089
ICL_C2_T0.msr - [64b] 0x0000000000850089
ICL_C2_T1.msr - [64b] 0x0000000000850089
ICL_C3_T0.msr - [64b] 0x0000000000850089
ICL_C3_T1.msr - [64b] 0x0000000000850089</t>
  </si>
  <si>
    <t>3397</t>
  </si>
  <si>
    <t>IPC_Check_007</t>
  </si>
  <si>
    <t>Execute memory content read command</t>
  </si>
  <si>
    <t>1. Launch C:\IntelSWTools\system_studio_2019_nda_[version_number]\iss_shell.bat
2. In the console, key-in: ipccli and hit "Enter"
3. In the console, key-in: ipc.halt() and hit "Enter"
4. Key in: ipc.threads[0].mem("0x10000p",4) and hit "Enter"</t>
  </si>
  <si>
    <t>Pass if memory content read command works properly.
You should get something like this maybe with a different value:
In [9]: ipc.threads[0].mem("0x10000p",4)
Out[9]: [32b] 0x758B58A5</t>
  </si>
  <si>
    <t>3418</t>
  </si>
  <si>
    <t>Socwatch_001</t>
  </si>
  <si>
    <t>Run Socwatch</t>
  </si>
  <si>
    <t>1. On the target platform, open an administrative cmd console
2. cd "c:\Program Files (x86)\Intel\SoCWatch\bin"
3. Run socwatch.exe -h</t>
  </si>
  <si>
    <t>PASS: if see the help messages show the usages</t>
  </si>
  <si>
    <t>3419</t>
  </si>
  <si>
    <t>Socwatch_002</t>
  </si>
  <si>
    <t>Run CPU C-state profiling</t>
  </si>
  <si>
    <t>1. Run cmd "socwatch -f cpu-cstate -t 20 -m"
2. it will generate the following logs file:
  SOCWatchOutput.csv
  SOCWatchOutput_hwSession.etl
  SOCWatchOutput_infoSession.etl
  SOCWatchOutput_osCpuSession.etl
3. Double click SOCWatchOutput.csv (text file) to review cpu-cstate residency summary report</t>
  </si>
  <si>
    <t>PASS: if see CPU C-state summary</t>
  </si>
  <si>
    <t>3424</t>
  </si>
  <si>
    <t>Socwatch_007</t>
  </si>
  <si>
    <t>Run Connected Standby Analysis</t>
  </si>
  <si>
    <t xml:space="preserve">1. On the target platform, open an administrative cmd console
2. Run cmd "bcdedit /set testsigning yes"
3. Reboot the target platform
4. cd "c:\Program Files (x86)\Intel\SoCWatch\bin"
5. Run cmd "socwatch -t 120 -f connected-standby -o socwatch_cs_analysis"
5.1 (optional) you can make system enter Connected Standby mode by specifing -z in the previous SoC Watch's commandline. 
6. Double click socwatch_cs_analysis.csv (text file) to review Connected Standby analysis report
7.Please pack all *.csv  files as a zip file and send it back to ISS team(joel.lin@intel.com). </t>
  </si>
  <si>
    <t>PASS: if see Connected Standby analysis report. you have to installed WDK first and the exception case is that your product does not plan to support this connected standby.</t>
  </si>
  <si>
    <t>3425</t>
  </si>
  <si>
    <t>Socwatch_008</t>
  </si>
  <si>
    <t>Run CPU package cstate debug feature</t>
  </si>
  <si>
    <t xml:space="preserve">1. Run cmd "socwatch -f cpu-pkgc-dbg -f cpu-cstate -f pch-platform-ltr -f pcie-lpm -f sata-lpm -f xhci-lpm -f pch-slps0-dbg -f s0ix-sub-res -f s0ix-sub-status  -t 120 -m -o testdata\socwatch_cpupkgcdbg"
2. Double click socwatch_cpupkgcdbg.csv (text file) to review why system gets stuck in certain cstate in this report
3.Please pack all *.csv  files as a zip file and send it back to ISS team(joel.lin@intel.com). </t>
  </si>
  <si>
    <t>PASS: if see the comprehansive report</t>
  </si>
  <si>
    <t>5684</t>
  </si>
  <si>
    <t>SoCWatch_009</t>
  </si>
  <si>
    <t>Check any unusual number of acpi calls</t>
  </si>
  <si>
    <t xml:space="preserve">1. Run cmd "socwatch -f sys -f device-acpi-calls -t 120 -m -o testdata\socwatch_acpi_calls"
2. Double click socwatch_acpi_calls.csv (text file) to review whether system generates unusual number of acpi-calls in this report
3. You can use this report to check if system triggers any abnormal numbers of ACPI events, like massive _GPE calls.
Please pack all *.csv  files as a zip file and send it back to ISS team(joel.lin@intel.com). </t>
  </si>
  <si>
    <t xml:space="preserve">PASS: if see the comprehansive report. </t>
  </si>
  <si>
    <t>3427</t>
  </si>
  <si>
    <t>System_Debug_002</t>
  </si>
  <si>
    <t>Get assembly code via DCI</t>
  </si>
  <si>
    <t>ISD_Prework_001</t>
  </si>
  <si>
    <t>1. Connect CCA (or DbC) to your host PC and the target platform
2. Press the "New Connection" button
3. Set up target and probe configuration 
   Connection Method = Intel(R) OOB via Intel SVT Closed Chassis Adapter (CCA)
   or Intel(R) DCI USB 3.x Debug Class (for DbC)
    Target Type = [Your Target Platform] 
5. Press "Next"
6. Press "Finish"
7. Switch to system debug perpective by click Bug icon &gt; Debug Configuration &gt; Intel System Debugger &gt; Debug
(You can find Bug icon by click Window &gt; Perspective &gt; Open Perspective &gt; Debug)
8. Press "Halt"
9. Select one of the CPU thread and press "Suspend"</t>
  </si>
  <si>
    <t>PASS: It shows assembly code</t>
  </si>
  <si>
    <t>3428</t>
  </si>
  <si>
    <t>System_Debug_003</t>
  </si>
  <si>
    <t>Load symbols and show C code</t>
  </si>
  <si>
    <t>1. System_Debug_002
2. ISD_Prework_006</t>
  </si>
  <si>
    <t>1. Let target platform stay in BIOS phase (e.x. BIOS setup menu or UEFI shell)
2. Press halt button to pause the process
3. Press "LoadThis" and check if you can see the C code or not</t>
  </si>
  <si>
    <t>PASS: It shows C code</t>
  </si>
  <si>
    <t>3429</t>
  </si>
  <si>
    <t>System_Trace_001</t>
  </si>
  <si>
    <t>Launch System Trace</t>
  </si>
  <si>
    <t>On your host PC, launch System Debug by
Start Menu -&gt; Intel System Studio 2019 NDA [version_number]-&gt; Intel System Debugger NDA [version_number]</t>
  </si>
  <si>
    <t>Pass if there's no error message</t>
  </si>
  <si>
    <t>3430</t>
  </si>
  <si>
    <t>System_Trace_002</t>
  </si>
  <si>
    <t>Setup a DCI connection in System Trace</t>
  </si>
  <si>
    <t>1. Connect CCA to your host PC and the target platform
2. Press the "New Connection" button
3. Set up target and probe configuration 
   Connection Method = Intel(R) OOB via Intel SVT Closed Chassis Adapter (CCA)
    Target Type = [Your Target Platform]  
5. Press "Next"
6. Press "Finish"</t>
  </si>
  <si>
    <t>PASS: the status in Target Connection View becomes connected</t>
  </si>
  <si>
    <t>3431</t>
  </si>
  <si>
    <t>System_Trace_003</t>
  </si>
  <si>
    <t>Capture ME debug messages during S0→S5</t>
  </si>
  <si>
    <t>1. Deep sleep is disabled on the target platform
2. System_Trace_002</t>
  </si>
  <si>
    <t>1. Start capture messages by pressing the capture button when the target platform is in WinOS
2. Do normal shut down in WinOS 
3. Press the stop button to stop capturing</t>
  </si>
  <si>
    <t>PASS: if you see CSME logs in the MessageView</t>
  </si>
  <si>
    <t>3432</t>
  </si>
  <si>
    <t>System_Trace_004</t>
  </si>
  <si>
    <t>Capture ME debug message during S5→S0</t>
  </si>
  <si>
    <t>1. Start capture messages by pressing the capture button when the target platform is off
2. Press power button on the target platform and make sure it's in WinOS or BIOS setup menu
3. Press the stop button</t>
  </si>
  <si>
    <t>10564</t>
  </si>
  <si>
    <t>Vtune_001</t>
  </si>
  <si>
    <t>Run system profiling with advanced hotspot</t>
  </si>
  <si>
    <t>1. Open an administrative cmd on the target platform
2. Run cmd "cd C:\Program Files (x86)\IntelSWTools\VTune Profiler 2020" 
3. Run cmd "amplxe-vars.bat"
4. Run cmd "mkdir c:\temp\testfolder"
5. Run cmd "cd c:\temp\testfolder"
6. Run cmd "vtune -collect hotspots -knob sampling-mode=hw --duration 15"</t>
  </si>
  <si>
    <t>PASS: if the file C:\temp\testfolder\r000ah\r000xx.vtune is generated</t>
  </si>
  <si>
    <t>10565</t>
  </si>
  <si>
    <t>Vtune_002</t>
  </si>
  <si>
    <t>View logs with VTune GUI</t>
  </si>
  <si>
    <t>Double click the C:\temp\testfolder\r000ah\r000xx.vtune</t>
  </si>
  <si>
    <t>PASS: if VTune is lunched without any issue and shows the profiling result</t>
  </si>
  <si>
    <t>10566</t>
  </si>
  <si>
    <t>Vtune_003</t>
  </si>
  <si>
    <t>Display the power profiling data in Vtune</t>
  </si>
  <si>
    <t>1. Run cmd "socwatch -f sys -m -t 60 -r vtune -o idletest" on the target platform and it will generate a *.pwr file
2. Launch VTune GUI
3. Press "New Project.." button
4. Import(Ctrl + Alt + N) the *.pwr data generated in Step 1</t>
  </si>
  <si>
    <t>PASS: if VTune displays socwatch power metrics data in timeline format</t>
  </si>
  <si>
    <t>3439</t>
  </si>
  <si>
    <t>WinDbg_Ext_001</t>
  </si>
  <si>
    <t>Make sure you have Microsoft 64bit WinDbg installed</t>
  </si>
  <si>
    <t>1. Go to C:\Progream Files (x86)\Windows Kits\10\Debuggers\x64
2. Check if you can see windbg.exe or not</t>
  </si>
  <si>
    <t>PASS: you can see windbg.exe</t>
  </si>
  <si>
    <t>3440</t>
  </si>
  <si>
    <t>WinDbg_Ext_002</t>
  </si>
  <si>
    <t>Check the DCI connection for WinDbg Extension</t>
  </si>
  <si>
    <t>1. Connect CCA (or DbC) to your host PC and the target platform
2. Go to C:\IntelSWTools\system_studio_2020_nda_[version_number]\system_debugger_2020_nda and execute windbg_iajtag_console.bat
3. DCI connection will be established automatically
4. Type-in the command: itp.devicelist
5. Check if you can see CPU and PCH info</t>
  </si>
  <si>
    <t>PASS: it shows CPU and PCH</t>
  </si>
  <si>
    <t>3441</t>
  </si>
  <si>
    <t>WinDbg_Ext_003</t>
  </si>
  <si>
    <t>Check if WinDbg Extension works</t>
  </si>
  <si>
    <t>1. Let target platform boot into Windows OS
2. Type in command: windbg()</t>
  </si>
  <si>
    <t>PASS: you can see assembly code in WinDbg</t>
  </si>
  <si>
    <t>10820</t>
  </si>
  <si>
    <t>1</t>
  </si>
  <si>
    <t>IOMT</t>
  </si>
  <si>
    <t>Perform margining test for PCIe Gen1 devices enabled/intended on the system</t>
  </si>
  <si>
    <t>Bring all the supported devices for the following interfaces to the workshop.
1. PCIe (Gen1, Gen2, Gen3)
2. SATA (Gen3)
3. USB 3.1 (Gen1, Gen2)</t>
  </si>
  <si>
    <t>Perform the Margin tests and archive the results for review during Workshop.
If the Results are in RED/Grey region of Eye Mask- Kindly get 2-3 systems for debug during Workshop along with supporting End point devices"</t>
  </si>
  <si>
    <t>1. Passing region: Margin results are outsize the grey mask limits
2. Grey region: Additional systems or repeat testing is required
3. Failing region: Margin results are within the red mask limits
"</t>
  </si>
  <si>
    <t>10821</t>
  </si>
  <si>
    <t>2</t>
  </si>
  <si>
    <t>Perform margining test for PCIe Gen2 devices enabled/intended on the system</t>
  </si>
  <si>
    <t>Perform the Margin tests and archive the results for review during Workshop.
If the Results are in RED/Grey region of Eye Mask- Kindly get 2-3 systems for debug during Workshop along with supporting End point devices</t>
  </si>
  <si>
    <t>1. Passing region: Margin results are outsize the grey mask limits
2. Grey region: Additional systems or repeat testing is required
3. Failing region: Margin results are within the red mask limits</t>
  </si>
  <si>
    <t>10818</t>
  </si>
  <si>
    <t>3</t>
  </si>
  <si>
    <t>Perform margining test for PCIe Gen3 devices enabled/intended on the system</t>
  </si>
  <si>
    <t>10819</t>
  </si>
  <si>
    <t>4</t>
  </si>
  <si>
    <t>Perform margining test for USB 3.1 (Gen1)</t>
  </si>
  <si>
    <t>10822</t>
  </si>
  <si>
    <t>5</t>
  </si>
  <si>
    <t>Perform margining test for USB 3.1 (Gen2)</t>
  </si>
  <si>
    <t>10825</t>
  </si>
  <si>
    <t>6</t>
  </si>
  <si>
    <t>Perform margining test for SATA Gen3</t>
  </si>
  <si>
    <t>7863</t>
  </si>
  <si>
    <t>7</t>
  </si>
  <si>
    <t>Perform margining test for CPU PCIe Gen3 devices enabled/intended on the system</t>
  </si>
  <si>
    <t>Not defined</t>
  </si>
  <si>
    <t>10827</t>
  </si>
  <si>
    <t>8</t>
  </si>
  <si>
    <t>Perform margining test for CPU PCIe Gen4 devices enabled/intended on the system</t>
  </si>
  <si>
    <t>10828</t>
  </si>
  <si>
    <t>9</t>
  </si>
  <si>
    <t>Perform margining test for TCSS USB Gen 1 devices enabled/intended on the system</t>
  </si>
  <si>
    <t>10829</t>
  </si>
  <si>
    <t>10</t>
  </si>
  <si>
    <t>Perform margining test for TCSS USB Gen 2 devices enabled/intended on the system</t>
  </si>
  <si>
    <t>10830</t>
  </si>
  <si>
    <t>11</t>
  </si>
  <si>
    <t>Perform margining test for TBT Gen 3 devices enabled/intended on the system</t>
  </si>
  <si>
    <t>4964</t>
  </si>
  <si>
    <t>ISSC</t>
  </si>
  <si>
    <t>ISS_TST_18</t>
  </si>
  <si>
    <t>Wake on different events is a mandatory feature in Win10. As such a test that will focus on the ability to wake the system from S0i3 (CS) is a must.</t>
  </si>
  <si>
    <t>Test will pass if Windows* awakes all 3 times</t>
  </si>
  <si>
    <t>4966</t>
  </si>
  <si>
    <t>ISS_TST_19</t>
  </si>
  <si>
    <t>Step counting is a standard virtual sensor that is being exposed in Win10. The goal is to test that step counting sensor is working correctly</t>
  </si>
  <si>
    <t>Amount of steps made by the user should be identical to step counter number on the SDT or any other sensor data SW.</t>
  </si>
  <si>
    <t>4962</t>
  </si>
  <si>
    <t>ISS_TST_16</t>
  </si>
  <si>
    <t>The IISS contains terminal context algorithms that can determine how the user is holding the system. This includes determining if the system is held
(1) face up / down, (2) portrait up / down, or (3) landscape left / right. These tests will confirm if the sensor terminal contexts algorithms within the IISS are working properly.</t>
  </si>
  <si>
    <t>Test will pass if all sequences show:
The system accurately detected the terminal contexts.</t>
  </si>
  <si>
    <t>4953</t>
  </si>
  <si>
    <t>ISS_TST_01</t>
  </si>
  <si>
    <t>This test is checking basic communication with the ISH and ISH FW can be read.</t>
  </si>
  <si>
    <t>Test will pass if each of the tests were completed successfully without any errors.</t>
  </si>
  <si>
    <t>4963</t>
  </si>
  <si>
    <t>ISS_TST_17</t>
  </si>
  <si>
    <t>The IISS contains gesture context algorithms that can determine how the user is holding the system. This tests will confirm if the sensor gesture contexts algorithm within the IISS are working properly.</t>
  </si>
  <si>
    <t>448</t>
  </si>
  <si>
    <t>ISS_TST_12B</t>
  </si>
  <si>
    <t>Test will require to make system power transitions while going through the system modes as configured in the PDT Config file. User will be requested to adjust the system position as defined by each Platform Mode, while verifying and comparing the actual data reported by the PLM algorithm to the system position reported by the user.</t>
  </si>
  <si>
    <t>Test will pass only if all PLM Modes are matching the actual system position. i.e. all PLM Modes are successfully matched.</t>
  </si>
  <si>
    <t>449</t>
  </si>
  <si>
    <t>ISS_TST_13</t>
  </si>
  <si>
    <t>This test is designed to show that the heading accuracy is correct in a number of angles/directions.</t>
  </si>
  <si>
    <t>Test will pass if all sequences show:
System heading error should not exceed 10 degrees at any rest position.</t>
  </si>
  <si>
    <t>450</t>
  </si>
  <si>
    <t>ISS_TST_14</t>
  </si>
  <si>
    <t>The purpose of this test is validate that the IISS is alive after system power transitions.</t>
  </si>
  <si>
    <t>Test will pass if all sequences show:
System functional test records a “pass” after the system resumes to S0.
The algorithm outputs are within a +/-10% range of their previous values prior to the system power transition.</t>
  </si>
  <si>
    <t>451</t>
  </si>
  <si>
    <t>ISS_TST_15</t>
  </si>
  <si>
    <t>The IISS contains activity context algorithms that can determine the user activities. This includes determining if the user is (1) sitting, (2) walking, or (3) running [at a safe speed].
These tests will confirm if the sensor activity contexts algorithms within the IISS are working properly.</t>
  </si>
  <si>
    <t>Test will pass if all sequences show:
The system accurately detected the user contexts.</t>
  </si>
  <si>
    <t>447</t>
  </si>
  <si>
    <t>ISS_TST_12A</t>
  </si>
  <si>
    <t>Test will require to go through the system modes configured in the PDT Config by adjusting the system position per each mode definition, while verifying and comparing the actual data reported by the PLM algorithm.</t>
  </si>
  <si>
    <t>437</t>
  </si>
  <si>
    <t>ISS_TST_02</t>
  </si>
  <si>
    <t>This test checks that those sensors information were configured correctly in PDT table.</t>
  </si>
  <si>
    <t>Test will pass if the sensors information were configured correctly in the PDT Editor.</t>
  </si>
  <si>
    <t>438</t>
  </si>
  <si>
    <t>ISS_TST_03</t>
  </si>
  <si>
    <t>This test is checking basic communication with the ISH and the ISH FW can be read.</t>
  </si>
  <si>
    <t>Test will pass if ISH status is “responding” and ISH FW can be read.</t>
  </si>
  <si>
    <t>439</t>
  </si>
  <si>
    <t>ISS_TST_04</t>
  </si>
  <si>
    <t>This test is checking that the ISH sensors are ready for use.</t>
  </si>
  <si>
    <t>Test will pass if in the sensor viewer, all of the sensors state is “Ready” and the data is received for each of the sensors</t>
  </si>
  <si>
    <t>440</t>
  </si>
  <si>
    <t>ISS_TST_05</t>
  </si>
  <si>
    <t>The performance of the ISS sensor algorithms may degrade if the noise levels are too high. This test measures the noise levels on each sensor at when the system is at rest to indicate the likelihood of an impact to overall system sensor performance</t>
  </si>
  <si>
    <t xml:space="preserve">Test will pass if all sequences show:
RAW sensor statistical data shows noise levels within acceptable ranges.
Data output from sensor algorithms do not show movement or other performance issues when the system is at rest.
For #1 and #2 - the tool will refer to the pass/fail levels placed in the section “Sensor Noise and Error Levels”.
In the case that the test results are above the pass/fail limits - the tests will raise a “warning” to the user. </t>
  </si>
  <si>
    <t>441</t>
  </si>
  <si>
    <t>ISS_TST_06</t>
  </si>
  <si>
    <t>The goal of this test is to measure both physical RAW sensor data and the outputs seen at the output of the sensor algorithms to understand if increased noise levels (or movement) is seen when typical noise sources are operated at their worst condition.</t>
  </si>
  <si>
    <t>Test will pass if all sequences show:
RAW sensor statistical data shows noise levels within acceptable ranges.
Data output from sensor algorithms do not show movement or other performance issues when the system is at rest.
For #1 and #2 - the tool will refer to the pass/fail levels placed in the section “Sensor Noise and Error Levels”.
In the case that the test results are above the pass/fail limits - the tests will raise a “warning” to the user.</t>
  </si>
  <si>
    <t>442</t>
  </si>
  <si>
    <t>ISS_TST_07</t>
  </si>
  <si>
    <t>The data quality of the sensor algorithms can be impacted by a number of factors (e.g. inaccurate sensor calibration). This test moves the sensor across a number of positions and tests that all pass-through sensors and virtual algorithms respond as expected.</t>
  </si>
  <si>
    <t>Test will pass if all sequences show:
For the gyroscope:
The correct direction was recorded from the gyroscope when moving the system.
For the accelerometer:
The accelerometer reading was correct within a 5 degree error.</t>
  </si>
  <si>
    <t>443</t>
  </si>
  <si>
    <t>ISS_TST_08</t>
  </si>
  <si>
    <t>This test will confirm the barometer (pressure) sensor is working correctly on the system.</t>
  </si>
  <si>
    <t>Test will pass if all sequences show:
The pressure sensor recorded a change in altitude relative.</t>
  </si>
  <si>
    <t>444</t>
  </si>
  <si>
    <t>ISS_TST_09</t>
  </si>
  <si>
    <t>This test will review the accuracy of the ambient light sensor after it has been characterized.</t>
  </si>
  <si>
    <t>Test will pass if all sequences show:
For all light levels tested - the ALS is correct within +/- 10%.</t>
  </si>
  <si>
    <t>445</t>
  </si>
  <si>
    <t>ISS_TST_10</t>
  </si>
  <si>
    <t>This test will test the angular response of the ALS sensor to determine if it will fall within the requirements of the MSFT HW certification guidelines. MSFT asks that the light response does not fall by more than 50% when changing the angle of incident light from 0 to 35 degrees.</t>
  </si>
  <si>
    <t>Test will pass if all sequences show:
The recorded light level of the ALS does not fall more than 50%.</t>
  </si>
  <si>
    <t>446</t>
  </si>
  <si>
    <t>ISS_TST_11</t>
  </si>
  <si>
    <t>The goal of this test is to confirm that the lid angles are reported correctly.</t>
  </si>
  <si>
    <t>Test will pass if all sequences show:
The detected angle should be within a ± 10 degrees of accuracy.
Over the 5 seconds, the variance of the angle should have been less than +/5 degrees.</t>
  </si>
  <si>
    <t>7613</t>
  </si>
  <si>
    <t>ISST_01</t>
  </si>
  <si>
    <t>ISST</t>
  </si>
  <si>
    <t>Driver Installation</t>
  </si>
  <si>
    <t> </t>
  </si>
  <si>
    <t>Verify Intel SST and Codec device are detected and enumerated in the device manager.</t>
  </si>
  <si>
    <t>Test passes if:
Both Intel SST and codec drivers are installed successfully.</t>
  </si>
  <si>
    <t>7614</t>
  </si>
  <si>
    <t>ISST_02</t>
  </si>
  <si>
    <t>Playback with volume control</t>
  </si>
  <si>
    <t>To check if volume can be controlled during audio playback.</t>
  </si>
  <si>
    <t>Test passes if: 
You can observe volume going low, high and silent (when muted).</t>
  </si>
  <si>
    <t>7615</t>
  </si>
  <si>
    <t>ISST_03</t>
  </si>
  <si>
    <t>Playback pause and resume</t>
  </si>
  <si>
    <t>To check if the playback can be paused and resumed.</t>
  </si>
  <si>
    <t>Test passes if: 
There is no issue seen when playback is paused and resumed.</t>
  </si>
  <si>
    <t>7616</t>
  </si>
  <si>
    <t>ISST_04</t>
  </si>
  <si>
    <t>Playback stereo audio file</t>
  </si>
  <si>
    <t>To check sound on each channel is rendered to each speaker</t>
  </si>
  <si>
    <t>Test passes if:
The sound is perceived as coming from the left, then from the right followed by from the front</t>
  </si>
  <si>
    <t>7617</t>
  </si>
  <si>
    <t>ISST_05</t>
  </si>
  <si>
    <t>Repeated Playback</t>
  </si>
  <si>
    <t>Ensure there is no sound glitches and pop noise when the playback is in repeat mode</t>
  </si>
  <si>
    <t>Test passes if:
Playback runs smoothly without acoustic glitches or noise</t>
  </si>
  <si>
    <t>7618</t>
  </si>
  <si>
    <t>ISST_06</t>
  </si>
  <si>
    <t>Playback Timing</t>
  </si>
  <si>
    <t>The objective is to ensure the precision of playback timing</t>
  </si>
  <si>
    <t>Test passes if: 
The difference between file length and stopwatch reading should be less than 1.5 second</t>
  </si>
  <si>
    <t>7619</t>
  </si>
  <si>
    <t>ISST_07</t>
  </si>
  <si>
    <t>Sample Rate Conversion</t>
  </si>
  <si>
    <t>To ensure audio streams with sample rate ranging from 8kHz to 192 kHz can be converted to system sample rate at 48kHz.
Steps:
1. Download the audio file from https://cdrdv2.intel.com/v1/dl/getContent/613651?wapkw=613651
2. Add Clip_5_8k_24b_stereo.wav, Clip_6_16k_24b_stereo.wav, Clip_7_32k_24b_stereo.wav, Clip_8_44.1k_24b_stereo.wav, Clip_9_48k_24b_stereo.wav, Clip_10_96k_24b_stereo.wav, and Clip_11_192k_24b_stereo.wav to My Music folder. 
3. Play each file.</t>
  </si>
  <si>
    <t>Test passes if: 
Playback sound is heard without anomaly</t>
  </si>
  <si>
    <t>7620</t>
  </si>
  <si>
    <t>ISST_08</t>
  </si>
  <si>
    <t>Capture with Built-in Mic</t>
  </si>
  <si>
    <t>The objective is to ensure Mic can capture the input sound</t>
  </si>
  <si>
    <t>Test passes if the same test sentence is recognized when playing the recording</t>
  </si>
  <si>
    <t>7621</t>
  </si>
  <si>
    <t>ISST_09</t>
  </si>
  <si>
    <t>Playback via Headphone</t>
  </si>
  <si>
    <t>The objective is to ensure playback stream can be routed to audio jack</t>
  </si>
  <si>
    <t>Test passes if:
Sound can be heard from headphone without glitches or noise and the playback is not interrupted during the plug and unplug operation of the headphone</t>
  </si>
  <si>
    <t>7622</t>
  </si>
  <si>
    <t>ISST_10</t>
  </si>
  <si>
    <t>Capture Via Headphone</t>
  </si>
  <si>
    <t>The objective is to ensure the Mic on the headphone can capture the input sound</t>
  </si>
  <si>
    <t>Test passes if: 
The same test sentence is recognized when playing the recording.</t>
  </si>
  <si>
    <t>7623</t>
  </si>
  <si>
    <t>ISST_11</t>
  </si>
  <si>
    <t>Concurrent Playback and Capture with Built-in Speaker and Mic</t>
  </si>
  <si>
    <t>The objective is to test the concurrency of playback and capture</t>
  </si>
  <si>
    <t>Test passes if: 
The playback of the recording resembles the audio clip played during testing</t>
  </si>
  <si>
    <t>7624</t>
  </si>
  <si>
    <t>ISST_12</t>
  </si>
  <si>
    <t>Concurrent Playback and Capture with Headphone</t>
  </si>
  <si>
    <t>The objective is to test the concurrency of playback and capture via headphone</t>
  </si>
  <si>
    <t>Test passes if:
The test sentence is recognized when the recorded file is played</t>
  </si>
  <si>
    <t>7625</t>
  </si>
  <si>
    <t>ISST_13</t>
  </si>
  <si>
    <t>Playback in Connected standby</t>
  </si>
  <si>
    <t>The objective is to ensure the system can enter sleep state without any interruption to audio playback.</t>
  </si>
  <si>
    <t>Test passes if: 
The playback continues after the system enters Connected Standby State.</t>
  </si>
  <si>
    <t>7626</t>
  </si>
  <si>
    <t>ISST_14</t>
  </si>
  <si>
    <t>Codec power state</t>
  </si>
  <si>
    <t>The objective is to ensure the codec can enter D3 power state when idle.</t>
  </si>
  <si>
    <t>Test passes if: 
The codec power state should show D3, 30s after the playback was paused and D0 after resuming.</t>
  </si>
  <si>
    <t>7627</t>
  </si>
  <si>
    <t>ISST_15</t>
  </si>
  <si>
    <t>Mixing Multiple Playback Streams</t>
  </si>
  <si>
    <t>The objective is to ensure that playback stream can be mixed in audio DSP</t>
  </si>
  <si>
    <t>Test passes if:
The two playback streams are mixed</t>
  </si>
  <si>
    <t>7628</t>
  </si>
  <si>
    <t>ISST_16</t>
  </si>
  <si>
    <t>Cortana with Hardware Key Word Spotter</t>
  </si>
  <si>
    <t>The objective of this test is to verify if Cortana is triggered when key phrase 'Hey Cortana' is uttered by the user</t>
  </si>
  <si>
    <t>Steps:
1. Make sure BIOS is configured correctly by supporting WoV and Cortana. (refer to test case ISST_30)
2. Make sure Preprocessing APO supports AEC
Test passes if: 
1. Cortana is triggered when the user utters the key phrase 'Hey Cortana'
2.  Check Event Viewer -&gt; Windows Logs -&gt; Application. Look for Source "SoeechRuntime" and check Event Detail "Voice Activation Event: Hardware-offloaded engine detected ‘Hey Cortana'"</t>
  </si>
  <si>
    <t>7629</t>
  </si>
  <si>
    <t>ISST_17</t>
  </si>
  <si>
    <t>Record with Loopback Pin</t>
  </si>
  <si>
    <t>The objective of this test is to verify if the system wakes up from sleep state when the registered key phrase is uttered by the user</t>
  </si>
  <si>
    <t xml:space="preserve">Test passes if: 
The recording stream is the same as the playback stream </t>
  </si>
  <si>
    <t>7630</t>
  </si>
  <si>
    <t>ISST_18</t>
  </si>
  <si>
    <t>Playback Device Test Sound</t>
  </si>
  <si>
    <t>The objective of this test is to verify if the test tone is played properly.</t>
  </si>
  <si>
    <t>1. Open "Playback devices" in Windows sound menu.
2. Open "Advanced" tab in the properties of default playback device.
3. Play test tone.
4. Record audio on the output recorder.
Test passes if:
Test tone is played without any glitches.</t>
  </si>
  <si>
    <t>7631</t>
  </si>
  <si>
    <t>ISST_19</t>
  </si>
  <si>
    <t>Uninstalling Intel&amp;amp;amp;amp;amp;amp;amp;amp;amp;amp;amp;amp;amp;#174; ADSP drivers</t>
  </si>
  <si>
    <t xml:space="preserve">The objective of this test is to uninstall the ADSP drivers and verify if the installation is successful in the device manager. </t>
  </si>
  <si>
    <t>Test passes if:
The uninstallation is successful and the device disappears from the device manager.</t>
  </si>
  <si>
    <t>7632</t>
  </si>
  <si>
    <t>ISST_20</t>
  </si>
  <si>
    <t>Repeated playback in connected standby</t>
  </si>
  <si>
    <t>The objective of this test is to check if the playback is repeated even if the system enters CS state when repeat option is enabled</t>
  </si>
  <si>
    <t>Test Passes if: The playback is repeated in CS.</t>
  </si>
  <si>
    <t>7633</t>
  </si>
  <si>
    <t>ISST_21</t>
  </si>
  <si>
    <t>Playback Position after S3/S4</t>
  </si>
  <si>
    <t>The objective of this test is to verify the playback position after resuming from S3/S4 to S0.</t>
  </si>
  <si>
    <t xml:space="preserve">1) Start playback
2)Send the system to S3 on Non-CS systems or S4 state
3) After few seconds, resume back to S0 state
4) Verify the playback position
Test Passes if:
Playback resumes from the same position before system is sent to S3/S4 states. Playback should not start from beginning. </t>
  </si>
  <si>
    <t>7634</t>
  </si>
  <si>
    <t>ISST_22</t>
  </si>
  <si>
    <t>CORTANA Stress Testing</t>
  </si>
  <si>
    <t>Verify Cortana speech recognition 
after S3/S4</t>
  </si>
  <si>
    <t>Steps: 
1. Test CORTANA HWKWS
2. Put the system to S3/S4
3. Bring out the DUT from S3/S4
4. Test CORTANA HWKWS again.
Repeat the above combination for 10 times
Test passes if: CORTANA HWKWS is working after S3/S4 resume on all the instances.</t>
  </si>
  <si>
    <t>7635</t>
  </si>
  <si>
    <t>ISST_23</t>
  </si>
  <si>
    <t>aDSP Stress Test</t>
  </si>
  <si>
    <t>Stress the usage the aDSP</t>
  </si>
  <si>
    <t>Steps:
1. Open youtube and start playback
2. Start MP3 playback with offload pin enabled
3. Start Audio recording.
4. Start Skype call
Test passes if no hang/crash is observed</t>
  </si>
  <si>
    <t>7636</t>
  </si>
  <si>
    <t>ISST_24</t>
  </si>
  <si>
    <t>DRM functionality test</t>
  </si>
  <si>
    <t>Test content protection on system 
pin and offload pin</t>
  </si>
  <si>
    <t>Steps:
1. Open Netflix player and play a media content.
Playback should be smooth for both system pin and offload pin scenarios.</t>
  </si>
  <si>
    <t>7637</t>
  </si>
  <si>
    <t>ISST_25</t>
  </si>
  <si>
    <t>Default Voulme Test</t>
  </si>
  <si>
    <t>Check the volume profiles for 
different endpoints</t>
  </si>
  <si>
    <t>Steps:
1. Boot the DUT and configure the system volume to "X"
2. Insert headset and configure volume to "Y"
3. Remove headset, the volume should revert back to X
4. Again insert headset the volume should revert back to "Y"</t>
  </si>
  <si>
    <t>7638</t>
  </si>
  <si>
    <t>ISST_26</t>
  </si>
  <si>
    <t>Playback stress test</t>
  </si>
  <si>
    <t>Stress test for playback scernarios</t>
  </si>
  <si>
    <t>Steps:
1. Open a browser and start playing an audio content in youtube.
2. Play a 192Khz MP3 file using the default Win10 player(Groove music)</t>
  </si>
  <si>
    <t>7639</t>
  </si>
  <si>
    <t>ISST_27</t>
  </si>
  <si>
    <t>Jack detection test</t>
  </si>
  <si>
    <t>Jack detection test- Stress</t>
  </si>
  <si>
    <t>Steps:
1. Play an MP3 file.
2. Insert the Headset Jack in DUT
3. Audio should route to HS once it is inserted.
4. Now remove the HS, Audio should route to onboard speakers
repeat the above tests for 30 iteration. Test is passed if audio is routed
on each insertion.</t>
  </si>
  <si>
    <t>7640</t>
  </si>
  <si>
    <t>ISST_28</t>
  </si>
  <si>
    <t>Volume Keys functionality during CS</t>
  </si>
  <si>
    <t>System volume test during Connected 
Standby</t>
  </si>
  <si>
    <t>Steps:
1. Play an MP3 file and let the system enter into CS.
2. Change the volume of DUT through volume buttons.
Test passes if system volume should changes.</t>
  </si>
  <si>
    <t>7641</t>
  </si>
  <si>
    <t>ISST_29</t>
  </si>
  <si>
    <t>Platform BIOS readiness</t>
  </si>
  <si>
    <t>To verify platform BIOS with Intel® SST and Intel WOV enabled
Below is the BIOS summary to enable Intel® SST, WOV and Speech preprocessing IP to support A4PC.
• HD Audio -&gt; Enabled
• Audio DSP -&gt; Enabled
• Audio DSP Compliance Mode 
o DspUaaCompliance -&gt; TRUE (if DMIC connected to Codec) 
o DspUaaCompliance -&gt; FALSE (if DMIC connected to PCH)
• Under Audio DSP Feature Support
o Bit 0 (WOV) -&gt; 1
o Bit 7 (DSP based speech pre-processing disabled) -&gt; 1
o Bit 8 (Voice Activity Detection)
 -&gt; 1 = Windows 10 Voice Activation: support Cortana and Alexa 
 -&gt; 0 = Intel WOV: support Alexa + 3rd party PA, exclude Cortana
• For Audio Pre/Post Processing Module,
Enable "Intel WoV"
and other 3rd party FW based on project design</t>
  </si>
  <si>
    <t>Test passes if:
All BIOS configuration values are correctly set.</t>
  </si>
  <si>
    <t>7642</t>
  </si>
  <si>
    <t>ISST_30</t>
  </si>
  <si>
    <t>WoV PEP Constraint in BIOS Configuration  (Modern Standby platform only)</t>
  </si>
  <si>
    <t>To verify WoV PEP Constraint in BIOS Configuration on Modern Standby platform
For Modern Standby system, BIOS code needs to add PEP Constraint to support Audio controller being in D0:F1 state.
Package() {"\\_SB.PCI0.HDAS", 0x1, Package() {0, Package() {0xFF, 0, 0x81}}},   // 15 - cAVS (HDAudio)</t>
  </si>
  <si>
    <t>Test passes if:
WoV PEP Constraint is correctly set in BIOS on Modern Standby platform.</t>
  </si>
  <si>
    <t>7643</t>
  </si>
  <si>
    <t>ISST_31</t>
  </si>
  <si>
    <t>Intel SST Driver installation</t>
  </si>
  <si>
    <t>To verify Intel® SST Driver with WOV and A4PC integration support and Intel Audio service included
Intel provides Intel® SST driver package with WOV support. The driver package contains:
o Intel® SST Bus driver
o Intel® SST OED driver
o Detection Verification driver
o DMIC driver (if DMIC connected to PCH)</t>
  </si>
  <si>
    <t>Test passes if:
Intel SST Driver package is correctly installed and checked from Device Manager.</t>
  </si>
  <si>
    <t>7644</t>
  </si>
  <si>
    <t>ISST_32</t>
  </si>
  <si>
    <t>Codec Driver readiness</t>
  </si>
  <si>
    <t>To verify Codec Driver supporting Intel WOV and Intel Speech pipeline
Codec driver provided by Codec vendor should support Intel® SST, Intel WOV and 3rd party speech preprocessing in DSP or via DLL. Please work with Codec vendor to ensure those features are enabled and supported in delivered Codec driver:
1. DMIC is reported as array type
2. Intel speech pin is presenting</t>
  </si>
  <si>
    <t>Test passes if:
1. Codec driver function and installation on platform is confirmed with codec vendor.
2. DMIC is reported as array type
3. Intel speech pin is presenting. Check via MSFT KsStudio</t>
  </si>
  <si>
    <t>7645</t>
  </si>
  <si>
    <t>ISST_33</t>
  </si>
  <si>
    <t>A4PC Software Application installation</t>
  </si>
  <si>
    <t>To verify A4PC Software Application with Intel WOV support
Please download Alexa from MSFT store. Also please work with Amazon to add project ID into whitelist DB.
If whitelist update is not ready yet, please add following settings in Alexa application
Locate the file C:\Users\&lt;UserName&gt;\AppData\Local\Packages\ 57540AMZNMobileLLC.AmazonAlexa_22t9g3sebte08 \LocalState\Settings.json
In this file, set the property DisableWhiteListChecks to true in the JSON
"DisableWhiteListChecks": true</t>
  </si>
  <si>
    <t>Test passes if:
1. Alexa settings -&gt; wake word option is available and checked. The option cannot be grayed-out.
2. Go to task manager, check Intel Audio Service both is in running state.
3. Calling Alexa key phrase will get response and Alexa application will wait for further command input.</t>
  </si>
  <si>
    <t>7646</t>
  </si>
  <si>
    <t>ISST_34</t>
  </si>
  <si>
    <t>Log enabling</t>
  </si>
  <si>
    <t>To verify A4PC enablement ingredients working as expected from log checking
Enable Intel Audio Service log via following registry and reboot device:
[HKEY_LOCAL_MACHINE\SYSTEM\CurrentControlSet\Services\IntelAudioService\Parameters]
"LogToFile"=dword:00000001
"ServiceLog"=dword:00000008
Then call Alexa key phrase to get response from Alexa application. (Make sure test case: ISST_33 is done)
Intel Audio Service log is saved in c:\windows\ServiceState\IntelAudioService\Data\IntelAudioServiceLog.log</t>
  </si>
  <si>
    <t>Test passes if:
1. Alexa key phrase is detected correctly in IntelAudioServiceLog.log: 
AudioService; message: Key phrase detected. 
2. No abnormal error messages keep printing in IntelAudioServiceLog.log:
(example)
AudioService; message: Failed to create an audio stream! Inner message: System.ArgumentException: ERROR CODE.</t>
  </si>
  <si>
    <t>7647</t>
  </si>
  <si>
    <t>ISST_35</t>
  </si>
  <si>
    <t>DMIC quality and device readiness for tuning</t>
  </si>
  <si>
    <t>To verify DMIC and device quality is ready for tuning.
Please make sure DMIC sensitivity and device airtight condition ready for tuning.</t>
  </si>
  <si>
    <t>Test passes if: 
SPET report is passed. Or DMIC sensitivity and device airtight condition is checked by pre-processing ISV vendor.</t>
  </si>
  <si>
    <t>7594</t>
  </si>
  <si>
    <t>ISST_36</t>
  </si>
  <si>
    <t>Bluetooth Audio Offload over HFP (Hands Free Profile)</t>
  </si>
  <si>
    <t>Verify Bluetooth audio offload is supported</t>
  </si>
  <si>
    <t>[Optional, only apply to BT offload supported devcie]
Precondition
1. Use Intel Jefferson Peak/Harrison Peak BT module
2. iSST driver over 10.24.00.2247
Steps
1. BIOS Settings
a. Intel Advanced Menu -&gt; CNVi Configuration -&gt; Bluetooth Offload : Enabled
b. Intel Advanced Menu -&gt; PCH-IO Configuration -&gt;HD Audio Configuration -&gt; HD Audio DSP Features Configuration
    * Audio DSP NHLT Endpoints Configuration:
       Bluetooth: Enabled
    * Audio DSP Feature Support:
        Bluetooth Sideband: Enabled
        BT Intel HFP: Enabled
2. Boot into OS. Connect to BT headset. Under Settings -&gt; Manage Audio Devices, can see BT device under Playback/Recording devices.
3. Under Recording Tab, click on BT headset and check its Property. "Controller Information" should be "Intel(R) Corporation"
4. Follow [610730-intel-wireless-ta-bt-audio-offload] to ensure no SCO read/write when access BT HFP endpoint.</t>
  </si>
  <si>
    <t>7540</t>
  </si>
  <si>
    <t>ISST_37</t>
  </si>
  <si>
    <t>USB Audio Offloading for USB headset</t>
  </si>
  <si>
    <t>To verify USB audio offload is supported</t>
  </si>
  <si>
    <t>[TGL Only]
Precondition
1.  Refer to “613171-intel-smart-sound-technology-bring-up-guide” to install UAOL driver (IntcUSB.inf)
2. Insert USB headset and set it as default playback device
3. Play music by Grove Player, then close the player
3. Open windows event viewer with the path “Microsoft &gt; Windows &gt; Audio &gt; PlaybackManager“
Test passes, if: 
The event log show “offload mode resource: true” log after player closed.</t>
  </si>
  <si>
    <t>7648</t>
  </si>
  <si>
    <t>ISST_GNA_01</t>
  </si>
  <si>
    <t>GNA test</t>
  </si>
  <si>
    <t>Verify GNA BIOS/Driver  is enabled</t>
  </si>
  <si>
    <t>[Optional, only apply to GNA supported device]
Precondition
1. Enable BIOS by: Intel Advanced Menu &gt; System Agent (SA) Configuration &gt; GNA Device
2. Install GNA driver from BKC
Test passes, if
1. The device manager should show [Intel(R) GNA Scoring Accelerator module] on [System devices] category. No Yellow Bang occurs.</t>
  </si>
  <si>
    <t>723</t>
  </si>
  <si>
    <t>01</t>
  </si>
  <si>
    <t>LAN</t>
  </si>
  <si>
    <t>LAN_Tool_01</t>
  </si>
  <si>
    <t>LANCONF: Use latest LANConf (from IBL DOC ID# 348742) to verify Tx/Rx test could be run without CRC errors.</t>
  </si>
  <si>
    <t>724</t>
  </si>
  <si>
    <t>02</t>
  </si>
  <si>
    <t>LAN_Tool_02</t>
  </si>
  <si>
    <t>EEUPDATE: Use latest EEUPDATE (from IBL DOC ID# 348742) in DOS/Windows to program MAC address 5 times and verify NVM can be written to reliably.</t>
  </si>
  <si>
    <t>725</t>
  </si>
  <si>
    <t>03</t>
  </si>
  <si>
    <t>LAN_Tool_03</t>
  </si>
  <si>
    <t>CELO: Use latest CELO (from IBL DOC ID# 348742) and run LAN diagnostic tests (including external loopback with external loopback dongle) 100 cycles (This is for manufacturing mode)</t>
  </si>
  <si>
    <t>726</t>
  </si>
  <si>
    <t>04</t>
  </si>
  <si>
    <t>LAN_Tool_04</t>
  </si>
  <si>
    <t>Silicon SKU:  Use either LANConf or CELO to verify whether the LAN device sku match the silicon marking.</t>
  </si>
  <si>
    <t>727</t>
  </si>
  <si>
    <t>05</t>
  </si>
  <si>
    <t>LAN_Driver_1</t>
  </si>
  <si>
    <t>Functional: Use latest LAN Driver, walk through all possible link speed &amp; duplex settings available through the driver properties advanced setting.</t>
  </si>
  <si>
    <t>728</t>
  </si>
  <si>
    <t>06</t>
  </si>
  <si>
    <t>LAN_Driver_2</t>
  </si>
  <si>
    <t>LEDs: Verify link/speed/activity LEDs work as expected. The implementation of LEDs is system specific. Ensure the NVM is customized to meet the requirements for each system before running this test.
*If the platform doesn't implement this feature, please skip this item.</t>
  </si>
  <si>
    <t>729</t>
  </si>
  <si>
    <t>07</t>
  </si>
  <si>
    <t>LAN_Driver_3</t>
  </si>
  <si>
    <t>Networking: Transfer a large file (&gt;1GB) to a mapped network drive and ensure file transfer works.</t>
  </si>
  <si>
    <t>730</t>
  </si>
  <si>
    <t>08</t>
  </si>
  <si>
    <t>LAN_Driver_4</t>
  </si>
  <si>
    <t>Power Cycles: Use METS or other application tool for shutdown/restart cycling through S3/S4/S5 for at least 10 cycles &amp; verify that LAN device initializes correctly (LAN works in S0, no yellow bang issue in Device Manager, etc.)</t>
  </si>
  <si>
    <t>731</t>
  </si>
  <si>
    <t>09</t>
  </si>
  <si>
    <t>LAN_WOL_1</t>
  </si>
  <si>
    <t xml:space="preserve">Disable WOL: Disable host WOL and Disable ME in BIOS setup menu. Verify that magic packet sent to SUT does not wake it up.  Repeat 5 times. </t>
  </si>
  <si>
    <t>732</t>
  </si>
  <si>
    <t>LAN_WOL_2</t>
  </si>
  <si>
    <t xml:space="preserve">S3/S4/S5 WOL: Enable host WOL in BIOS &amp; Driver. Using Win7/8/8.1, verify that magic packet can wake system from S3/S4/S5 (Fast Startup must be disabled in Windows 10).  Repeat 5 times. </t>
  </si>
  <si>
    <t>733</t>
  </si>
  <si>
    <t>LAN_WOL_3</t>
  </si>
  <si>
    <t>Deep Sx WOL: Enable host WOL in BIOS &amp; Driver. Using Win7/8/8.1, verify that magic packet can wake system from Deep Sx.  Repeat 5 times. 
*If the platform doesn't implement this feature, please skip this item.</t>
  </si>
  <si>
    <t>734</t>
  </si>
  <si>
    <t>12</t>
  </si>
  <si>
    <t>LAN_WOL_4</t>
  </si>
  <si>
    <t>G3-&gt;S5 WOL: Enable host WOL in BIOS. Verify that Magic packet can wake system from S5 when the system transist after S5-&gt;G3-&gt;S5.  Repeat 5 times. 
*If the platform doesn't implement this feature, please skip this item.</t>
  </si>
  <si>
    <t>735</t>
  </si>
  <si>
    <t>13</t>
  </si>
  <si>
    <t>LAN_WOL_5</t>
  </si>
  <si>
    <t>DOS Shutdown WOL: Enable host WOL in BIOS. Verify that magic packet can wake system after the system shutdown from DOS.  Repeat 5 times.
*If the platform doesn't implement this feature, please skip this item.</t>
  </si>
  <si>
    <t>736</t>
  </si>
  <si>
    <t>14</t>
  </si>
  <si>
    <t>LAN_IEEE_Tests</t>
  </si>
  <si>
    <t>IEEE: Using latest LANConf (from IBL DOC ID# 348742) to test LAN IEEE or submit the IEEE test request to Intel through IPS.</t>
  </si>
  <si>
    <t>737</t>
  </si>
  <si>
    <t>15</t>
  </si>
  <si>
    <t>LAN_PWR_Leakage</t>
  </si>
  <si>
    <t>Leakage: Test for power leakage on LAN rails.  Disabled the LAN device &amp; shutdown the LAN power. Measurement of the LAN power rails 3.3 Vdc and 0.9 Vdc rails should be 0 Vdc.  If either rail is floating, it could be a current leakage from somewhere on the board (SMBUS pullup path, etc.)</t>
  </si>
  <si>
    <t>738</t>
  </si>
  <si>
    <t>16</t>
  </si>
  <si>
    <t>LAN_3.3V_Rise_Time</t>
  </si>
  <si>
    <t>3.3V Rise-Time:  Measure the 3.3V Rise-Time.  It must be 0.1-&gt;100ms  as listed in the i219 datasheet.  Signal must NOT display any aggressive under or over-shoot characteristics.</t>
  </si>
  <si>
    <t>739</t>
  </si>
  <si>
    <t>17</t>
  </si>
  <si>
    <t>LAN_Crystal</t>
  </si>
  <si>
    <t>25MHz Crystal:
  &gt; Check datasheet, Crystal's Maximum Drive Level is at least 200uW
  &gt; If Crystal's Cload=18pf, the loading capacitors value should be ~22pF
  &gt; If Crystal's Cload=10pF, the loading capacitors vaue should be ~10pF</t>
  </si>
  <si>
    <t>4856</t>
  </si>
  <si>
    <t>LP_01</t>
  </si>
  <si>
    <t>Low Power and Battery Life</t>
  </si>
  <si>
    <t>Tool Requirements</t>
  </si>
  <si>
    <t>(1) Download Latest WHL BKC  
(2) Download Battery Life Calculator from CDI/IBL#576723
(3) Download latest PowerMax to check graphics features (VIP#1021745)
(4) Download latest Battery life Testing Tool(VIP#1019787) and power KPI setup &amp; measurement guide (VIP Kit #119763)   
(5) Download latest PowerHouse Mountain Tool version, which is available in the VIP Collateral #1020248
[Optional] Powerhouse Mountain Video Walk-through Training Package - VIP Collateral #1019285</t>
  </si>
  <si>
    <t xml:space="preserve">"Pass" once all these tools are downloaded </t>
  </si>
  <si>
    <t>4857</t>
  </si>
  <si>
    <t>LP_02</t>
  </si>
  <si>
    <t>SOC Package Type</t>
  </si>
  <si>
    <t>Input the SOC Package Type</t>
  </si>
  <si>
    <t>"Pass" once this field is filled</t>
  </si>
  <si>
    <t>4858</t>
  </si>
  <si>
    <t>LP_03</t>
  </si>
  <si>
    <t>Memory Type</t>
  </si>
  <si>
    <t>Input the Memory Type (LPDDR4,DDR4..etc)</t>
  </si>
  <si>
    <t>4859</t>
  </si>
  <si>
    <t>LP_04</t>
  </si>
  <si>
    <t>Memory Frequency (MHz)</t>
  </si>
  <si>
    <t>Input Memory Frequency (MHz)</t>
  </si>
  <si>
    <t>4860</t>
  </si>
  <si>
    <t>LP_05</t>
  </si>
  <si>
    <t>Memory Capacity</t>
  </si>
  <si>
    <t>Input Memory Capacity</t>
  </si>
  <si>
    <t>4861</t>
  </si>
  <si>
    <t>LP_06</t>
  </si>
  <si>
    <t>Modern standby design</t>
  </si>
  <si>
    <t>Modern standby design (Yes/No)</t>
  </si>
  <si>
    <t>4862</t>
  </si>
  <si>
    <t>LP_07</t>
  </si>
  <si>
    <t>Discrete gfx</t>
  </si>
  <si>
    <t>Ex: No, Yes (nVidia or AMD. Also put model name)</t>
  </si>
  <si>
    <t>4863</t>
  </si>
  <si>
    <t>LP_08</t>
  </si>
  <si>
    <t>Panel size</t>
  </si>
  <si>
    <t>Ex: 12'', 13.1'', 15'', 27"..etc</t>
  </si>
  <si>
    <t>4864</t>
  </si>
  <si>
    <t>LP_09</t>
  </si>
  <si>
    <t>Panel resolution</t>
  </si>
  <si>
    <t>Enter resolution - example: 1920x1080</t>
  </si>
  <si>
    <t>4865</t>
  </si>
  <si>
    <t>LP_10</t>
  </si>
  <si>
    <t>PSR(Panel Self Refresh)</t>
  </si>
  <si>
    <t>Check GTC disabled or enabled with PSR2 feature, disable is recommended.</t>
  </si>
  <si>
    <t>4866</t>
  </si>
  <si>
    <t>LP_11</t>
  </si>
  <si>
    <t>Panel color depth</t>
  </si>
  <si>
    <t>Ex: 18bits, 24 bits,..etc</t>
  </si>
  <si>
    <t>4867</t>
  </si>
  <si>
    <t>LP_12</t>
  </si>
  <si>
    <t>Intel DPST(Display Power Saving Technology) adoption</t>
  </si>
  <si>
    <t>Use PowerMax to check</t>
  </si>
  <si>
    <t>4868</t>
  </si>
  <si>
    <t>LP_13</t>
  </si>
  <si>
    <t>Intel DRRS adoption</t>
  </si>
  <si>
    <t>4869</t>
  </si>
  <si>
    <t>LP_14</t>
  </si>
  <si>
    <t>Touch screen interface</t>
  </si>
  <si>
    <t>Ex: I2C, USB,..etc</t>
  </si>
  <si>
    <t>4870</t>
  </si>
  <si>
    <t>LP_15</t>
  </si>
  <si>
    <t>Precise Touch</t>
  </si>
  <si>
    <t>4871</t>
  </si>
  <si>
    <t>LP_16</t>
  </si>
  <si>
    <t>Storage</t>
  </si>
  <si>
    <t>4872</t>
  </si>
  <si>
    <t>LP_17</t>
  </si>
  <si>
    <t>Storage interface</t>
  </si>
  <si>
    <t>4874</t>
  </si>
  <si>
    <t>LP_19</t>
  </si>
  <si>
    <t>Which devices are designed to go into D3 cold ? (power gates)</t>
  </si>
  <si>
    <t>List of devices that are designed to go into D3 cold only</t>
  </si>
  <si>
    <t>4875</t>
  </si>
  <si>
    <t>LP_20</t>
  </si>
  <si>
    <t>Camera interface Type</t>
  </si>
  <si>
    <t>Ex: SKYCAM, USB2 or USB3, MIPI-CSI</t>
  </si>
  <si>
    <t>4876</t>
  </si>
  <si>
    <t>LP_21</t>
  </si>
  <si>
    <t>Intel Smart Sound Technology (SST) adoption</t>
  </si>
  <si>
    <t>Ex: Yes, No</t>
  </si>
  <si>
    <t>4877</t>
  </si>
  <si>
    <t>LP_22</t>
  </si>
  <si>
    <t>WiFi/BT solution</t>
  </si>
  <si>
    <t>Ex: Intel Wireless-AC8265</t>
  </si>
  <si>
    <t>4878</t>
  </si>
  <si>
    <t>LP_23</t>
  </si>
  <si>
    <t>Card reader</t>
  </si>
  <si>
    <t>4879</t>
  </si>
  <si>
    <t>LP_24</t>
  </si>
  <si>
    <t>Ethernet (LAN)</t>
  </si>
  <si>
    <t>Ex: Intel I219</t>
  </si>
  <si>
    <t>4880</t>
  </si>
  <si>
    <t>LP_25</t>
  </si>
  <si>
    <t>WWAN</t>
  </si>
  <si>
    <t>4881</t>
  </si>
  <si>
    <t>LP_26</t>
  </si>
  <si>
    <t>WiGig</t>
  </si>
  <si>
    <t>4882</t>
  </si>
  <si>
    <t>LP_27</t>
  </si>
  <si>
    <t>NFC</t>
  </si>
  <si>
    <t>4883</t>
  </si>
  <si>
    <t>LP_28</t>
  </si>
  <si>
    <t>Thunderbolt design</t>
  </si>
  <si>
    <t>4884</t>
  </si>
  <si>
    <t>LP_29</t>
  </si>
  <si>
    <t>Battery capacity cells (xSxP)</t>
  </si>
  <si>
    <t>ex: 45Whrs (2S2P)</t>
  </si>
  <si>
    <t>4885</t>
  </si>
  <si>
    <t>LP_30</t>
  </si>
  <si>
    <t>Power Supply Rating</t>
  </si>
  <si>
    <t>in Watt</t>
  </si>
  <si>
    <t>4886</t>
  </si>
  <si>
    <t>LP_31</t>
  </si>
  <si>
    <t>Package C state dependencies:
(1) Idle screen ON: (Short Idle)
-Deepest package C-state is C10 if PSR/PSR2 (eDP1.3/1.4) is supported and enabled.
-Deepest package C-state is C8 if external monitor is used or PSR/PSR2 (eDP1.3/1.4) is not supported for integrated panel
-Deepest package C-state is C8/C10 if Hybrid SG (Switchable Graphics), dGPU L2 to reach D3cold
-Deepest package C-state is C7 if PEG devices are at L1 (EX: dGPU only/TBT/NVMe on PEG)
(2) Idle screen OFF: (Long Idle)
-Deepest package C-state is C10
-Deepest package C-state is C10 if Hybrid SG (Switchable Graphics), dGPU L2 to reach D3cold
-Deepest package C-state is C7 if PEG devices are at L1 (EX: dGPU only/TBT/NVMe on PEG)</t>
  </si>
  <si>
    <t>"Pass" once the result meets expectation in "Description"</t>
  </si>
  <si>
    <t>4887</t>
  </si>
  <si>
    <t>LP_32</t>
  </si>
  <si>
    <t>4888</t>
  </si>
  <si>
    <t>LP_33</t>
  </si>
  <si>
    <t>4889</t>
  </si>
  <si>
    <t>LP_34</t>
  </si>
  <si>
    <t>4890</t>
  </si>
  <si>
    <t>LP_35</t>
  </si>
  <si>
    <t>4891</t>
  </si>
  <si>
    <t>LP_36</t>
  </si>
  <si>
    <t>For MS design only</t>
  </si>
  <si>
    <t>For MS design only:
Run powerhouse mountain tool to capture trace and check SLP_S0# assertion residency</t>
  </si>
  <si>
    <t>4892</t>
  </si>
  <si>
    <t>LP_37</t>
  </si>
  <si>
    <t>DPST funcation check in DC mode. (Note: This item only applies for the design which have DPST supported)</t>
  </si>
  <si>
    <t>This item only applies for the design which have DPST supported</t>
  </si>
  <si>
    <t>7883</t>
  </si>
  <si>
    <t>LP_38</t>
  </si>
  <si>
    <t>DPST enhance power saving mode</t>
  </si>
  <si>
    <t>Check "Intel Graphics Setting"→"Power"→"Eehanced Power Saving Mode"</t>
  </si>
  <si>
    <t>7892</t>
  </si>
  <si>
    <t>LP_39</t>
  </si>
  <si>
    <t>DMRRS</t>
  </si>
  <si>
    <t>1. Utilize GPUview built in Windows* Performance Toolkit (included in Windows* ADK) to capture ETL and check the frequency.
1. Download Windows* ADK and install windows performance toolkit.
2. Go to Program Files (x86) &gt; Windows* Kits &gt; 10 &gt; Windows* Performance Toolkit &gt; GPU view and open a command prompt as administrator.
3. Run log.cmd to start event trace log.
4. Run video playback via Movies and TV for a period of time.
5. Run log.cmd again to stop the log.
6. Use GPUview to open “merged.etl”.
7. Open toggle VSync in Option.
8. Zoom in to calculate LVP panel refresh frequency , you can see the period time at right-down corner. DMRRS enabled when frequency is 48Hz during Video Playback.</t>
  </si>
  <si>
    <t>7893</t>
  </si>
  <si>
    <t>LP_40</t>
  </si>
  <si>
    <t>Multi Plan Overlay(MPO) check. "DisplayFeatureControl"=0x3E3 in Registry.</t>
  </si>
  <si>
    <t>1. Win+S →Regedit.exe
2.Computer\HKEY_LOCAL_MACHINE\SYSTEM\ControlSet001\Control\Class\{4d36e968-  e325-11ce-bfc1-08002be10318}\0000
3. If “DisplayFeatureControl”,%REG_DWORD%, 0x3E3, then MPO enable.</t>
  </si>
  <si>
    <t>7894</t>
  </si>
  <si>
    <t>LP_41</t>
  </si>
  <si>
    <t>Wake on Vioce</t>
  </si>
  <si>
    <t xml:space="preserve">Check Project support feature </t>
  </si>
  <si>
    <t>7895</t>
  </si>
  <si>
    <t>LP_42</t>
  </si>
  <si>
    <t>DMIC attach to PCH or Codec</t>
  </si>
  <si>
    <t>Check Porject HW design</t>
  </si>
  <si>
    <t>7896</t>
  </si>
  <si>
    <t>LP_43</t>
  </si>
  <si>
    <t>DMIC supported is 1.8V or 3.3V</t>
  </si>
  <si>
    <t>Check Project HW design</t>
  </si>
  <si>
    <t>7897</t>
  </si>
  <si>
    <t>LP_44</t>
  </si>
  <si>
    <t>Soundwire (sdW) support</t>
  </si>
  <si>
    <t>4893</t>
  </si>
  <si>
    <t>LP_45</t>
  </si>
  <si>
    <t>Need ISST (Intel Smart Sound Technology) implementation</t>
  </si>
  <si>
    <t>Please use MSFT WPA to check ETL trace (captured by PHM) audiodg.exe interval by following CCL#607594 "Audio offload" section.
Offloaded should be enabled.
Since OS event ID 20 audio offload is no longer in 19H1 ,so please don't check event ID 20.</t>
  </si>
  <si>
    <t>4894</t>
  </si>
  <si>
    <t>LP_46</t>
  </si>
  <si>
    <t>Idle Screen On (Projection/Target)</t>
  </si>
  <si>
    <t>1. Input platform power projection/target in W (Calculate using excel based tool or other method)
2. Refer to VIP Kit#119763 to check platform workload setup guide for power measurement.</t>
  </si>
  <si>
    <t>4895</t>
  </si>
  <si>
    <t>LP_47</t>
  </si>
  <si>
    <t>Idle Screen On (Current Status)</t>
  </si>
  <si>
    <t>1. Input the measurement result in W
2. Use latest Battery life Testing Tool(VIP#1019787) to get the estimation result</t>
  </si>
  <si>
    <t>4896</t>
  </si>
  <si>
    <t>LP_48</t>
  </si>
  <si>
    <t>Video Playback (Projection/Target)</t>
  </si>
  <si>
    <t>4897</t>
  </si>
  <si>
    <t>LP_49</t>
  </si>
  <si>
    <t>Video Playback (Current Status)</t>
  </si>
  <si>
    <t>4898</t>
  </si>
  <si>
    <t>LP_50</t>
  </si>
  <si>
    <t>MobileMark 14 (Projection/Target)</t>
  </si>
  <si>
    <t>4899</t>
  </si>
  <si>
    <t>LP_51</t>
  </si>
  <si>
    <t>MobileMark 14 (Current Status)</t>
  </si>
  <si>
    <t>4900</t>
  </si>
  <si>
    <t>LP_52</t>
  </si>
  <si>
    <t>Connected or Disconnected Modern Standby (Projection/Target)</t>
  </si>
  <si>
    <t>4901</t>
  </si>
  <si>
    <t>LP_53</t>
  </si>
  <si>
    <t>Connected or Disconnected Modern Standby (Current Status)</t>
  </si>
  <si>
    <t>4902</t>
  </si>
  <si>
    <t>LP_54</t>
  </si>
  <si>
    <t>4903</t>
  </si>
  <si>
    <t>LP_55</t>
  </si>
  <si>
    <t>Powerhouse Mountain Trace log</t>
  </si>
  <si>
    <t xml:space="preserve">An IPS sighting needs to be submitted with the resulting trace file from PHM and this excel file as an attachment, please enter the IPS# into the low power </t>
  </si>
  <si>
    <t>Upload Powerhouse Mountain trace log to Intel for further check</t>
  </si>
  <si>
    <t>10570</t>
  </si>
  <si>
    <t>LP_56</t>
  </si>
  <si>
    <t>Fast charging support</t>
  </si>
  <si>
    <t>10407</t>
  </si>
  <si>
    <t>ME Consumer</t>
  </si>
  <si>
    <t>ME_PM_2.2</t>
  </si>
  <si>
    <t>S3/CM-Off to S0/CM0 via Power Button press (DC-only)</t>
  </si>
  <si>
    <t>10408</t>
  </si>
  <si>
    <t>ME_PM_2.3</t>
  </si>
  <si>
    <t>S3/CM-Off to S0/CM0 via Power Button press (AC+DC,AC-only)</t>
  </si>
  <si>
    <t>10409</t>
  </si>
  <si>
    <t>ME_PM_8.1</t>
  </si>
  <si>
    <t>S0/CM0 to S4/CM-Off via Host OS Hibernate (DC-only)</t>
  </si>
  <si>
    <t>10410</t>
  </si>
  <si>
    <t>ME_PM_8.2</t>
  </si>
  <si>
    <t>S0/CM0 to S4/CM-Off via Host OS Hibernate (AC+DC,AC-only)</t>
  </si>
  <si>
    <t>10411</t>
  </si>
  <si>
    <t>ME_PM_8.3</t>
  </si>
  <si>
    <t>S0/CM0 to S5/CM-Off via Host OS shutdown (DC-only)</t>
  </si>
  <si>
    <t>10412</t>
  </si>
  <si>
    <t>ME_PM_8.4</t>
  </si>
  <si>
    <t>S0/CM0 to S5/CM-Off via Host OS shutdown (AC+DC,AC-only)</t>
  </si>
  <si>
    <t>10413</t>
  </si>
  <si>
    <t>ME_PM_9.1</t>
  </si>
  <si>
    <t>S4-5/CM-Off to S0/CM0 via power button press (DC-only)</t>
  </si>
  <si>
    <t>10414</t>
  </si>
  <si>
    <t>ME_PM_9.2</t>
  </si>
  <si>
    <t>S4-5/CM-Off to S0/CM0 via power button press (AC+DC,AC-only)</t>
  </si>
  <si>
    <t>10415</t>
  </si>
  <si>
    <t>ME_PM_9.4</t>
  </si>
  <si>
    <t>S5/CM-Off to S0/CM0 via Power Button press (DC-only)</t>
  </si>
  <si>
    <t>10416</t>
  </si>
  <si>
    <t>ME_PM_9.5</t>
  </si>
  <si>
    <t>S5/CM-Off to S0/CM0 via Power Button press (AC+DC, AC-only)</t>
  </si>
  <si>
    <t>10417</t>
  </si>
  <si>
    <t>ME_PM_10.6</t>
  </si>
  <si>
    <t>S5/CM-Off to S0/CM0 via Power Button press (AC+DC,AC-only)</t>
  </si>
  <si>
    <t>10418</t>
  </si>
  <si>
    <t>ME_PM_19.3</t>
  </si>
  <si>
    <t>S3/CM-Off to S5/CM-Off via Power Button override (DC-only)</t>
  </si>
  <si>
    <t>10419</t>
  </si>
  <si>
    <t>ME_PM_19.4</t>
  </si>
  <si>
    <t>S3/CM-Off to S5/CM-Off via Power Button override (AC+DC,AC-only)</t>
  </si>
  <si>
    <t>10420</t>
  </si>
  <si>
    <t>ME_PM_19.5</t>
  </si>
  <si>
    <t>S4/CM-Off to S5/CM-Off via Power Button override (DC-only)</t>
  </si>
  <si>
    <t>10421</t>
  </si>
  <si>
    <t>ME_PM_19.6</t>
  </si>
  <si>
    <t>S4/CM-Off to S5/CM-Off via Power Button override (AC+DC,AC-only)</t>
  </si>
  <si>
    <t>10422</t>
  </si>
  <si>
    <t>ME_PM_19.7</t>
  </si>
  <si>
    <t>10423</t>
  </si>
  <si>
    <t>ME_PM_19.8</t>
  </si>
  <si>
    <t>S5/CM-Off to S5/CM-Off via Power Button override (AC+DC,AC-only)</t>
  </si>
  <si>
    <t>10424</t>
  </si>
  <si>
    <t>ME_PM_26.9</t>
  </si>
  <si>
    <t>S0/CM0 to S0/CM0 via Host OS restart (DC-only)</t>
  </si>
  <si>
    <t>10425</t>
  </si>
  <si>
    <t>ME_PM_26.10</t>
  </si>
  <si>
    <t>S0/CM0 to S0/CM0 via Host OS restart (AC+DC,AC-only)</t>
  </si>
  <si>
    <t>10426</t>
  </si>
  <si>
    <t>ME_PM_44.3</t>
  </si>
  <si>
    <t>S0/CM0-PG to S4/CM-Off via Host OS hibernate (DC-only)</t>
  </si>
  <si>
    <t>10427</t>
  </si>
  <si>
    <t>ME_PM_44.4</t>
  </si>
  <si>
    <t>S0/CM0-PG to S4/CM-Off via Host OS hibernate (AC+DC,AC-only)</t>
  </si>
  <si>
    <t>10428</t>
  </si>
  <si>
    <t>ME_PM_44.5</t>
  </si>
  <si>
    <t>S0/CM0-PG to S5/CM-Off via Host OS shutdown (DC-only)</t>
  </si>
  <si>
    <t>10429</t>
  </si>
  <si>
    <t>ME_PM_44.6</t>
  </si>
  <si>
    <t>S0/CM0-PG to S5/CM-Off via Host OS shutdown (AC+DC,AC-only)</t>
  </si>
  <si>
    <t>10430</t>
  </si>
  <si>
    <t>ME_PM_45.3</t>
  </si>
  <si>
    <t>S4/CM-Off to S0/CM0-PG via Power Button press (DC-only)</t>
  </si>
  <si>
    <t>10431</t>
  </si>
  <si>
    <t>ME_PM_45.5</t>
  </si>
  <si>
    <t>S5/CM-Off to S0/CM0-PG via Power Button press (DC-only)</t>
  </si>
  <si>
    <t>10432</t>
  </si>
  <si>
    <t>ME_PM_45.7</t>
  </si>
  <si>
    <t>G3/CM-Off to S0/CM0-PG via Power Button press (DC-only)</t>
  </si>
  <si>
    <t>10433</t>
  </si>
  <si>
    <t>ME_PM_46.1</t>
  </si>
  <si>
    <t>S0/CM0-PG to S0/CM0-PG via Host OS restart (DC-only)</t>
  </si>
  <si>
    <t>10406</t>
  </si>
  <si>
    <t>ME_PM_1.2</t>
  </si>
  <si>
    <t>S0/CM0 to S3/CM-Off via Host OS suspend (AC+DC,AC-only/PP1/LP3)</t>
  </si>
  <si>
    <t>10434</t>
  </si>
  <si>
    <t>ME_PM_46.2</t>
  </si>
  <si>
    <t>S0/CM0-PG to S0/CM0-PG via Host OS restart (AC+DC,AC-only)</t>
  </si>
  <si>
    <t>10435</t>
  </si>
  <si>
    <t>ME_PM_17.6</t>
  </si>
  <si>
    <t>S0/CM0 to S0/CM0 via CF9 Cold Reset (AC+DC,AC-only)</t>
  </si>
  <si>
    <t>10436</t>
  </si>
  <si>
    <t>ME_PM_18.1</t>
  </si>
  <si>
    <t>S0/CM0 to S0/CM0 via CF9 Global Reset (DC-only)</t>
  </si>
  <si>
    <t>10437</t>
  </si>
  <si>
    <t>ME_PM_18.2</t>
  </si>
  <si>
    <t>S0/CM0 to S0/CM0 via CF9 Global Reset (AC+DC,AC-only)</t>
  </si>
  <si>
    <t>10438</t>
  </si>
  <si>
    <t>ME_PM_19.1</t>
  </si>
  <si>
    <t>S0/CM0 to S5/CM-Off via Power Button override (DC-only)</t>
  </si>
  <si>
    <t>10439</t>
  </si>
  <si>
    <t>ME_PM_19.2</t>
  </si>
  <si>
    <t>S0/CM0 to S5/CM-Off via Power Button override (AC+DC,AC-only)</t>
  </si>
  <si>
    <t>10440</t>
  </si>
  <si>
    <t>ME_PM_26.5</t>
  </si>
  <si>
    <t>S0/CM0 to S0/CM0 via Reset Button press (or logic) (DC-only)</t>
  </si>
  <si>
    <t>10441</t>
  </si>
  <si>
    <t>ME_PM_26.6</t>
  </si>
  <si>
    <t>S0/CM0 to S0/CM0 via Reset Button press (or logic) (AC+DC,AC-only)</t>
  </si>
  <si>
    <t>10442</t>
  </si>
  <si>
    <t>ME_PM_26.13</t>
  </si>
  <si>
    <t>S0/CM0 to S0/CM0 via CF9 Warm Reset (AC+DC,AC-only)</t>
  </si>
  <si>
    <t>10443</t>
  </si>
  <si>
    <t>ME_PM_27.1</t>
  </si>
  <si>
    <t>S0/CM0 to G3/CM-Off via Power loss (AC+DC,AC-only)</t>
  </si>
  <si>
    <t>10444</t>
  </si>
  <si>
    <t>ME_PM_46.3</t>
  </si>
  <si>
    <t>S0/CM0-PG to S0/CM0-PG via CF9 Cold Reset (DC-only)</t>
  </si>
  <si>
    <t>10445</t>
  </si>
  <si>
    <t>ME_PM_46.4</t>
  </si>
  <si>
    <t>S0/CM0-PG to S0/CM0-PG via CF9 Cold Reset (AC+DC,AC-only)</t>
  </si>
  <si>
    <t>10446</t>
  </si>
  <si>
    <t>ME_PM_46.5</t>
  </si>
  <si>
    <t>S0/CM0-PG to S0/CM0-PG via CF9 Global Reset (DC-only)</t>
  </si>
  <si>
    <t>10447</t>
  </si>
  <si>
    <t>ME_PM_46.6</t>
  </si>
  <si>
    <t>S0/CM0-PG to S0/CM0-PG via CF9 Global Reset (AC+DC,AC-only)</t>
  </si>
  <si>
    <t>10448</t>
  </si>
  <si>
    <t>ME_PM_9.7</t>
  </si>
  <si>
    <t>G3/CM-Off to S0/CM0 via AC-attach (AC+DC,AC-only)</t>
  </si>
  <si>
    <t>10449</t>
  </si>
  <si>
    <t>ME_PM_2.1</t>
  </si>
  <si>
    <t>S3/CM-Off to S0/CM0 via magic packet (AC+DC,AC-only)</t>
  </si>
  <si>
    <t>10450</t>
  </si>
  <si>
    <t>ME_PM_2.7</t>
  </si>
  <si>
    <t>S3/CM-Off to S0/CM0 via magic packet (DC-only)</t>
  </si>
  <si>
    <t>10451</t>
  </si>
  <si>
    <t>ME_PM_10.1</t>
  </si>
  <si>
    <t>S4/CM-Off to S0/CM0 via magic packet (AC+DC,AC-only)</t>
  </si>
  <si>
    <t>10452</t>
  </si>
  <si>
    <t>ME_PM_10.5</t>
  </si>
  <si>
    <t>S5/CM-Off to S0/CM0 via magic packet (AC+DC,AC-only)</t>
  </si>
  <si>
    <t>10453</t>
  </si>
  <si>
    <t>ME_PM_10.9</t>
  </si>
  <si>
    <t>S4/CM-Off to S0/CM0 via magic packet (DC-only)</t>
  </si>
  <si>
    <t>10454</t>
  </si>
  <si>
    <t>ME_PM_10.11</t>
  </si>
  <si>
    <t>S5/CM-Off to S0/CM0 via magic packet (DC-only)</t>
  </si>
  <si>
    <t>10455</t>
  </si>
  <si>
    <t>ME_PM_25.1</t>
  </si>
  <si>
    <t>10456</t>
  </si>
  <si>
    <t>ME_PM_25.2</t>
  </si>
  <si>
    <t>10457</t>
  </si>
  <si>
    <t>ME_PM_25.3</t>
  </si>
  <si>
    <t>G3/CM-Off to S0/CM0 via magic packet (DC-only)</t>
  </si>
  <si>
    <t>10458</t>
  </si>
  <si>
    <t>ME_PM_45.4</t>
  </si>
  <si>
    <t>S4/CM-Off to S0/CM0-PG via magic packet (AC+DC,AC-only)</t>
  </si>
  <si>
    <t>10459</t>
  </si>
  <si>
    <t>PM_ST_31</t>
  </si>
  <si>
    <t>Host Reset from S0/CM0 (DOS)</t>
  </si>
  <si>
    <t>10460</t>
  </si>
  <si>
    <t>PM_ST_32</t>
  </si>
  <si>
    <t>S0/CM0 to S5/CM-Off to S0/CM0. Power Button Override (DOS)</t>
  </si>
  <si>
    <t>10461</t>
  </si>
  <si>
    <t>PM_ST_33</t>
  </si>
  <si>
    <t>S0/CM0 to S3/CM-Off to S0/CM0</t>
  </si>
  <si>
    <t>10462</t>
  </si>
  <si>
    <t>PM_ST_34</t>
  </si>
  <si>
    <t>S0/CM0 to S4/CM-Off to S0/CM0</t>
  </si>
  <si>
    <t>10463</t>
  </si>
  <si>
    <t>PM_ST_35</t>
  </si>
  <si>
    <t>S0/CM0 to S5/CM-Off to S0/CM0</t>
  </si>
  <si>
    <t>10464</t>
  </si>
  <si>
    <t>DAL_001</t>
  </si>
  <si>
    <t>Intel® DAL applications cleanup</t>
  </si>
  <si>
    <t>10465</t>
  </si>
  <si>
    <t>DAL_002</t>
  </si>
  <si>
    <t>Intel® DAL test application installation and load</t>
  </si>
  <si>
    <t>10466</t>
  </si>
  <si>
    <t>DAL_003</t>
  </si>
  <si>
    <t>Intel® DAL communication channel exercise</t>
  </si>
  <si>
    <t>10467</t>
  </si>
  <si>
    <t>PTT_001</t>
  </si>
  <si>
    <t>CRB Interface Communication Test</t>
  </si>
  <si>
    <t>10468</t>
  </si>
  <si>
    <t>PTT_002</t>
  </si>
  <si>
    <t>Inte® PTT Windows* 10 Basic Functionality</t>
  </si>
  <si>
    <t>10469</t>
  </si>
  <si>
    <t>PTT_003</t>
  </si>
  <si>
    <t>TPM Clear and Physical Presence</t>
  </si>
  <si>
    <t>10470</t>
  </si>
  <si>
    <t>PTT_004</t>
  </si>
  <si>
    <t>Windows* 10 BitLocker Integration</t>
  </si>
  <si>
    <t>10471</t>
  </si>
  <si>
    <t>PTT_005</t>
  </si>
  <si>
    <t>Windows* 10 BitLocker TPM Protection</t>
  </si>
  <si>
    <t>10472</t>
  </si>
  <si>
    <t>PTT_006</t>
  </si>
  <si>
    <t>Windows* 10 Virtual Smart Card (VSC) Tests</t>
  </si>
  <si>
    <t>10473</t>
  </si>
  <si>
    <t>PTT_007</t>
  </si>
  <si>
    <t>Microsoft* Windows* HCK TPM Tests</t>
  </si>
  <si>
    <t>10474</t>
  </si>
  <si>
    <t>PTT_008</t>
  </si>
  <si>
    <t>Intel® PTT Enable/Disable from BIOS</t>
  </si>
  <si>
    <t>10475</t>
  </si>
  <si>
    <t>PTT_009</t>
  </si>
  <si>
    <t>Power Transition Testing with Intel® PTT Enabled</t>
  </si>
  <si>
    <t>10476</t>
  </si>
  <si>
    <t>PTT_010</t>
  </si>
  <si>
    <t>Dictionary Attack Lockout After Coin Battery Removal with EOM Commit</t>
  </si>
  <si>
    <t>10477</t>
  </si>
  <si>
    <t>MFG_001</t>
  </si>
  <si>
    <t>ME Manufacturing flow simulation test</t>
  </si>
  <si>
    <t>10478</t>
  </si>
  <si>
    <t>PSS_001</t>
  </si>
  <si>
    <t>Intel Intergrated Wired LAN Test</t>
  </si>
  <si>
    <t>10479</t>
  </si>
  <si>
    <t>PSS_002</t>
  </si>
  <si>
    <t>Wake on Wireless LAN (WoWLAN) Test</t>
  </si>
  <si>
    <t>10480</t>
  </si>
  <si>
    <t>PSS_003</t>
  </si>
  <si>
    <t>Flexible I/O Test</t>
  </si>
  <si>
    <t>10481</t>
  </si>
  <si>
    <t>PSS_004</t>
  </si>
  <si>
    <t>BIOS Boot-Block Size Test</t>
  </si>
  <si>
    <t>10483</t>
  </si>
  <si>
    <t>PSS_007</t>
  </si>
  <si>
    <t>PCH Temperature Out of Bounds Test</t>
  </si>
  <si>
    <t>10484</t>
  </si>
  <si>
    <t>PSS_008</t>
  </si>
  <si>
    <t>TPM on SPI Test</t>
  </si>
  <si>
    <t>10485</t>
  </si>
  <si>
    <t>ITH_001</t>
  </si>
  <si>
    <t>Intel ME FW - DCI enable</t>
  </si>
  <si>
    <t>10486</t>
  </si>
  <si>
    <t>ITH_002</t>
  </si>
  <si>
    <t>BIOS - DCI enable (HEEN)</t>
  </si>
  <si>
    <t>10488</t>
  </si>
  <si>
    <t>ITH_004</t>
  </si>
  <si>
    <t>Capture ITH BIOS/ME tracing via CCA</t>
  </si>
  <si>
    <t>10489</t>
  </si>
  <si>
    <t>ICC_TST_01</t>
  </si>
  <si>
    <t>Test default settings for Standard configuration</t>
  </si>
  <si>
    <t>10490</t>
  </si>
  <si>
    <t>ICC_TST_02</t>
  </si>
  <si>
    <t>Test default settings for Adaptive configuration</t>
  </si>
  <si>
    <t>10491</t>
  </si>
  <si>
    <t>ICC_TST_04</t>
  </si>
  <si>
    <t>Display Chipset Initialization header data</t>
  </si>
  <si>
    <t>10492</t>
  </si>
  <si>
    <t>Media_001</t>
  </si>
  <si>
    <t>Verify default configuration settings for Protected Audio Video Path [PAVP] in Firmware Image Tool [FIT]</t>
  </si>
  <si>
    <t>10493</t>
  </si>
  <si>
    <t>Media_004</t>
  </si>
  <si>
    <t>Verify PAVP Enabled in BIOS
(Only if the SUT BIOS menu displays PAVP Mode)</t>
  </si>
  <si>
    <t>10494</t>
  </si>
  <si>
    <t>BTG_001</t>
  </si>
  <si>
    <t>Successful VM Boot to Windows*</t>
  </si>
  <si>
    <t>10495</t>
  </si>
  <si>
    <t>BTG_002</t>
  </si>
  <si>
    <t>Unsecure Boot to OS</t>
  </si>
  <si>
    <t>10496</t>
  </si>
  <si>
    <t>BTG_003</t>
  </si>
  <si>
    <t>Failed VM Boot fail to Fallback</t>
  </si>
  <si>
    <t>10999</t>
  </si>
  <si>
    <t>SKUEM_001</t>
  </si>
  <si>
    <t>SKU Emulation check for ES Silicon</t>
  </si>
  <si>
    <t>10498</t>
  </si>
  <si>
    <t>BTG_004</t>
  </si>
  <si>
    <t>Platform Public Signing Key Provisioned</t>
  </si>
  <si>
    <t>10500</t>
  </si>
  <si>
    <t>BTG_005</t>
  </si>
  <si>
    <t>Successful VM Boot to Windows* using Field Programmable Fuses (FPF)</t>
  </si>
  <si>
    <t>10501</t>
  </si>
  <si>
    <t>BTG_006</t>
  </si>
  <si>
    <t>BIOS Update Procedure includes Signature Verification</t>
  </si>
  <si>
    <t>10502</t>
  </si>
  <si>
    <t>BTG_007</t>
  </si>
  <si>
    <t>Service Center's Recovery process for Boot Guard failed platform</t>
  </si>
  <si>
    <t>10503</t>
  </si>
  <si>
    <t>BTG_008</t>
  </si>
  <si>
    <t>BIOS Continues the Chain of Trust</t>
  </si>
  <si>
    <t>10377</t>
  </si>
  <si>
    <t>Local agent and SUT connectivity setup</t>
  </si>
  <si>
    <t>Check local agent setup</t>
  </si>
  <si>
    <t>10378</t>
  </si>
  <si>
    <t>Check S3</t>
  </si>
  <si>
    <t>Put the platform to S3 and check via APS that SLP_S3# is assreted.</t>
  </si>
  <si>
    <t>10379</t>
  </si>
  <si>
    <t>Check S4</t>
  </si>
  <si>
    <t>Put the platform to S4 and check via APS that SLP_S4# is assreted.</t>
  </si>
  <si>
    <t>10380</t>
  </si>
  <si>
    <t>Check S5</t>
  </si>
  <si>
    <t>Put the platform to S5 and check via APS that SLP_S5# is assreted.</t>
  </si>
  <si>
    <t>10381</t>
  </si>
  <si>
    <t>Compare DeepSx Configuration</t>
  </si>
  <si>
    <t>Compare DeepSx Configuration in PETS with BIOS</t>
  </si>
  <si>
    <t>10382</t>
  </si>
  <si>
    <t>Check Deep S4</t>
  </si>
  <si>
    <t>S0/CM0 to S4/CM-Off to S0/CM0 via Host OS hibernate cycle (AC-only/PP1)</t>
  </si>
  <si>
    <t>10383</t>
  </si>
  <si>
    <t>Check Deep S5</t>
  </si>
  <si>
    <t>S0/CM0 to S5/CM-Off to S0/CM0 via Host OS shutdown cycle (AC-only/PP1)</t>
  </si>
  <si>
    <t>10384</t>
  </si>
  <si>
    <t>Check Intel(R) ME</t>
  </si>
  <si>
    <t>Put the platform to M-Off and check via APS that SLP_M# is asserted.</t>
  </si>
  <si>
    <t>10385</t>
  </si>
  <si>
    <t xml:space="preserve">Check DC Power </t>
  </si>
  <si>
    <t>Put the SUT in DC mode and verify via APS that Power source is DC.</t>
  </si>
  <si>
    <t>10386</t>
  </si>
  <si>
    <t>Check AC Power</t>
  </si>
  <si>
    <t>Put the SUT in AC mode and verify via APS that Power source is AC.</t>
  </si>
  <si>
    <t>10387</t>
  </si>
  <si>
    <t>Check G3</t>
  </si>
  <si>
    <t>Put the SUT in G3 and verify via APS that System state is G3.</t>
  </si>
  <si>
    <t>10388</t>
  </si>
  <si>
    <t>OS Configuration Checks</t>
  </si>
  <si>
    <t>Check basic OS configurations on MC and SUT</t>
  </si>
  <si>
    <t>10389</t>
  </si>
  <si>
    <t>InstantGo configuration check</t>
  </si>
  <si>
    <t>Check in ME can enter Power Gating</t>
  </si>
  <si>
    <t>10390</t>
  </si>
  <si>
    <t>SIGN_01</t>
  </si>
  <si>
    <t>OEM KM not enabled</t>
  </si>
  <si>
    <t>10391</t>
  </si>
  <si>
    <t>SIGN_02</t>
  </si>
  <si>
    <t>OEM KM enabled</t>
  </si>
  <si>
    <t>10392</t>
  </si>
  <si>
    <t>BIOS_01</t>
  </si>
  <si>
    <t>End of POST</t>
  </si>
  <si>
    <t>10393</t>
  </si>
  <si>
    <t>BIOS_02</t>
  </si>
  <si>
    <t>CF9GR locking/unlocking - non Manufacturing Mode</t>
  </si>
  <si>
    <t>10394</t>
  </si>
  <si>
    <t>BIOS_03</t>
  </si>
  <si>
    <t>DRAM INIT Done</t>
  </si>
  <si>
    <t>10395</t>
  </si>
  <si>
    <t>BIOS_04</t>
  </si>
  <si>
    <t xml:space="preserve">CF9GR Locking/Unlocking - Manufacturing Mode </t>
  </si>
  <si>
    <t>10396</t>
  </si>
  <si>
    <t>SPI_001</t>
  </si>
  <si>
    <t>Descriptor Mode Test</t>
  </si>
  <si>
    <t>10397</t>
  </si>
  <si>
    <t>SPI_002</t>
  </si>
  <si>
    <t>Serial Flash Discoverable Parameter Test</t>
  </si>
  <si>
    <t>10398</t>
  </si>
  <si>
    <t>SPI_003</t>
  </si>
  <si>
    <t>4 Kbytes Erasable blocks</t>
  </si>
  <si>
    <t>10399</t>
  </si>
  <si>
    <t>SPI_004</t>
  </si>
  <si>
    <t>SPI Flash Size Test</t>
  </si>
  <si>
    <t>10400</t>
  </si>
  <si>
    <t>SPI_005</t>
  </si>
  <si>
    <t>SPI Flash VSCC Test</t>
  </si>
  <si>
    <t>10401</t>
  </si>
  <si>
    <t>SPI_006</t>
  </si>
  <si>
    <t>Flash Descriptor Security Override Test</t>
  </si>
  <si>
    <t>10402</t>
  </si>
  <si>
    <t>SPI_007</t>
  </si>
  <si>
    <t>Single input, Dual or Quad Output Fast Read Test</t>
  </si>
  <si>
    <t>10403</t>
  </si>
  <si>
    <t>SPI_008</t>
  </si>
  <si>
    <t>Dual and Quad I/O Fast Read</t>
  </si>
  <si>
    <t>10404</t>
  </si>
  <si>
    <t>CS_020</t>
  </si>
  <si>
    <t>FW update</t>
  </si>
  <si>
    <t>10405</t>
  </si>
  <si>
    <t>ME_PM_1.1</t>
  </si>
  <si>
    <t>S0/CM0 to S3/CM-Off via Host OS suspend (DC-only/PP1/LP3)</t>
  </si>
  <si>
    <t>3008</t>
  </si>
  <si>
    <t>RMT_01</t>
  </si>
  <si>
    <t>Memory-RMT</t>
  </si>
  <si>
    <t>Lega</t>
  </si>
  <si>
    <t>Read the user guide completely before executing test contents
RMT Excel calculator for validating Margin (CD Id#574682)
RMT 5x5 test methodology is the starting point for validation ( 5 test repeats across 5 unique DIMMs )
Users can customize the test plan depends on failure or analysis purpose, Complete batch execution will consume longer time
Use the RMT calculator for validation of Memory Margin, which is applicable only to RMT( Serial Log file Limit)</t>
  </si>
  <si>
    <t>• Read Timing Margin
• Write Timing Margin
• Read Vref
• Write Vref
• CMD/ADD/CTRL Timing Margin
• CMD/ADD/CTRL Vref</t>
  </si>
  <si>
    <t xml:space="preserve">all margin Pass in RMT.xls analysis tool </t>
  </si>
  <si>
    <t>598</t>
  </si>
  <si>
    <t>MS_01</t>
  </si>
  <si>
    <t>Modern Standby</t>
  </si>
  <si>
    <t>CMS/DMS Long Duration CMS Idle Residency</t>
  </si>
  <si>
    <t>Download latest PHM and SocWatch tool.
PHM VIP#1019261
SocWatch : https://registrationcenter.intel.com/en/products/</t>
  </si>
  <si>
    <t>"1. Set two systems to DMS and run the following in both
2. Wait 90 sec after system boot
3. On battery mode 
4. Make device enter CS &gt;= 12 hr
5. Wake the device and generate sleep study report and PHM report
6. Check residency times"</t>
  </si>
  <si>
    <t>Both systems must meet the below criteria:
&gt;= 12 hrs
CMS idle Res (PC10) &gt;= 99%
CMS SLP_S0 Res &gt;= 95%</t>
  </si>
  <si>
    <t>599</t>
  </si>
  <si>
    <t>MS_02</t>
  </si>
  <si>
    <t>Resume Time</t>
  </si>
  <si>
    <t xml:space="preserve">1. Set 3 systems to CMS/DMS and run the following in both
2.  Download and install SoCWatch
3. Install MSFT WDTF from WDK.
4. Connect the WIFI to a dummy/isolated WIFI AP 
5. Run the cmd "socwatch -f connected-standby -m -z -s 60 -t 180 -z"
6. Get the result from SoCWatchOutput.csv "Connected Standby Analysis (OS)" column -&gt; CS Exit </t>
  </si>
  <si>
    <t>CMS: &lt; 525 ms, &lt;=5% deviation from target (500ms)
DMS: &lt; 680 ms, &lt;=5% deviation from target (650 ms)</t>
  </si>
  <si>
    <t>585</t>
  </si>
  <si>
    <t>SLP_S0_02</t>
  </si>
  <si>
    <t>SOC Package C-State</t>
  </si>
  <si>
    <t>1. Set up the system with latest BKC
2. install WDTF from Windows WDK
3. Run Power House Mountain (VIP#1019261) with Preset scenarios / Connected Stadby
4. Once the log is finished, open the report to check 
a) PKG C State residnecy 
b) GFX device state
c) Subsystem Status - IP Power gating</t>
  </si>
  <si>
    <t>552</t>
  </si>
  <si>
    <t>SLP_S0_03</t>
  </si>
  <si>
    <t xml:space="preserve">PCH IP Power gating status - SPI/eSPI     </t>
  </si>
  <si>
    <t>Download latest PHM and SocWatch tool.
PHM VIP#1019261
SocWatch : https://rng status - SPIegistrationcenter.intel.com/en/products/</t>
  </si>
  <si>
    <t>1. Set up the system with latest BKC
2. install WDTF from Windows WDK
3. Run Power House Mountain (VIP#1019261) with Preset scenarios / Connected Stadby
4. Once the log is finished, open the report to check 
a) PKG C State residnecy 
b) GFX device state
c) Subsystem Status - IP Power gating</t>
  </si>
  <si>
    <t>Power gated = N or Y</t>
  </si>
  <si>
    <t>474</t>
  </si>
  <si>
    <t>SLP_S0_04</t>
  </si>
  <si>
    <t>PCH IP Power gating status - XHCI</t>
  </si>
  <si>
    <t>Power gated = Y</t>
  </si>
  <si>
    <t>475</t>
  </si>
  <si>
    <t>SLP_S0_05</t>
  </si>
  <si>
    <t>PCH IP Power gating status - SPA(PCIe Controller A)</t>
  </si>
  <si>
    <t>476</t>
  </si>
  <si>
    <t>SLP_S0_06</t>
  </si>
  <si>
    <t>PCH IP Power gating status - SPB(PCIe Controller B)</t>
  </si>
  <si>
    <t>477</t>
  </si>
  <si>
    <t>SLP_S0_07</t>
  </si>
  <si>
    <t>PCH IP Power gating status - SPC(PCIe Controller C)</t>
  </si>
  <si>
    <t>508</t>
  </si>
  <si>
    <t>SLP_S0_08</t>
  </si>
  <si>
    <t>PCH IP Power gating status - GBE</t>
  </si>
  <si>
    <t>S/H : Power gated = No
U/Y : 
 - Lan connected : No 
 - Lan disconnected : Yes</t>
  </si>
  <si>
    <t>509</t>
  </si>
  <si>
    <t>SLP_S0_09</t>
  </si>
  <si>
    <t>PCH IP Power gating status - SATA</t>
  </si>
  <si>
    <t>471</t>
  </si>
  <si>
    <t>SLP_S0_10</t>
  </si>
  <si>
    <t>PCH IP Power gating status - Legacy Audio</t>
  </si>
  <si>
    <t>468</t>
  </si>
  <si>
    <t>SLP_S0_11</t>
  </si>
  <si>
    <t>PCH IP Power gating status - ADSP PGD1</t>
  </si>
  <si>
    <t>469</t>
  </si>
  <si>
    <t>SLP_S0_12</t>
  </si>
  <si>
    <t>PCH IP Power gating status - ADSP PGD2</t>
  </si>
  <si>
    <t>472</t>
  </si>
  <si>
    <t>SLP_S0_13</t>
  </si>
  <si>
    <t>PCH IP Power gating status - ADSP PGD3</t>
  </si>
  <si>
    <t>473</t>
  </si>
  <si>
    <t>SLP_S0_14</t>
  </si>
  <si>
    <t>PCH IP Power gating status - SPD(PCIe Controller D)</t>
  </si>
  <si>
    <t>470</t>
  </si>
  <si>
    <t>SLP_S0_15</t>
  </si>
  <si>
    <t>PCH IP Power gating status - LPSS</t>
  </si>
  <si>
    <t>510</t>
  </si>
  <si>
    <t>SLP_S0_16</t>
  </si>
  <si>
    <t>PCH IP Power gating status - LPC</t>
  </si>
  <si>
    <t>Power gated = TBD</t>
  </si>
  <si>
    <t>511</t>
  </si>
  <si>
    <t>SLP_S0_17</t>
  </si>
  <si>
    <t>PCH IP Power gating status - SMB</t>
  </si>
  <si>
    <t>512</t>
  </si>
  <si>
    <t>SLP_S0_18</t>
  </si>
  <si>
    <t>PCH IP Power gating status - Intel Sensor Hub</t>
  </si>
  <si>
    <t>513</t>
  </si>
  <si>
    <t>SLP_S0_19</t>
  </si>
  <si>
    <t>PCH IP Power gating status - Intel Tracehub</t>
  </si>
  <si>
    <t>514</t>
  </si>
  <si>
    <t>SLP_S0_20</t>
  </si>
  <si>
    <t>PCH IP Power gating status - SD Controller</t>
  </si>
  <si>
    <t>587</t>
  </si>
  <si>
    <t>SLP_S0_21</t>
  </si>
  <si>
    <t>PCH IP Power gating status - SPE(PCIe Controller E)</t>
  </si>
  <si>
    <t>588</t>
  </si>
  <si>
    <t>SLP_S0_22</t>
  </si>
  <si>
    <t>PCH IP Power gating status - XDCI</t>
  </si>
  <si>
    <t>589</t>
  </si>
  <si>
    <t>SLP_S0_23</t>
  </si>
  <si>
    <t>PCH IP Power gating status - DCI</t>
  </si>
  <si>
    <t>590</t>
  </si>
  <si>
    <t>SLP_S0_24</t>
  </si>
  <si>
    <t>PCH IP Power gating status - CNVi_Wifi</t>
  </si>
  <si>
    <t>LTR &gt; 1ms or No LTR request</t>
  </si>
  <si>
    <t>591</t>
  </si>
  <si>
    <t>SLP_S0_25</t>
  </si>
  <si>
    <t>PCH IP Power gating status - UFS</t>
  </si>
  <si>
    <t>592</t>
  </si>
  <si>
    <t>SLP_S0_26</t>
  </si>
  <si>
    <t>PCH IP Power gating status - EMMC</t>
  </si>
  <si>
    <t>593</t>
  </si>
  <si>
    <t>SLP_S0_27</t>
  </si>
  <si>
    <t>PCH IP Power gating status - SPF(PCIe Controller F)</t>
  </si>
  <si>
    <t>594</t>
  </si>
  <si>
    <t>SLP_S0_28</t>
  </si>
  <si>
    <t>PCH IP Power gating status - ADSP PGD4</t>
  </si>
  <si>
    <t>595</t>
  </si>
  <si>
    <t>SLP_S0_29</t>
  </si>
  <si>
    <t>PCH IP Power gating status - ADSP PGD5</t>
  </si>
  <si>
    <t>596</t>
  </si>
  <si>
    <t>SLP_S0_30</t>
  </si>
  <si>
    <t>PCH IP Power gating status - ADSP PGD6</t>
  </si>
  <si>
    <t>597</t>
  </si>
  <si>
    <t>SLP_S0_31</t>
  </si>
  <si>
    <t>PCH IP Power gating status - CSME</t>
  </si>
  <si>
    <t>7409</t>
  </si>
  <si>
    <t>Platform BIOS</t>
  </si>
  <si>
    <t>- Check SiC version which is aligning with the Workshop BKC requirement.
- Get source code from Github/IBV, then integrate it into your own BIOS.</t>
  </si>
  <si>
    <t>1. Customer platform’s BIOS must integration version of SiC (Silicon Initialization Code) contains the latest one.
2. Compare to CRB BIOS which contains the same condition like...version BIOS SiC/FSP and uCode.</t>
  </si>
  <si>
    <t xml:space="preserve">The condition of SiC/MRC/SiC/uCode version same as Workshop BKC required. </t>
  </si>
  <si>
    <t>7410</t>
  </si>
  <si>
    <t>- Download Selftest tool(#524152) from IBP website.</t>
  </si>
  <si>
    <t>1. Run the "Selftest" Tool on customer Platform.
2. Copy "Data Collection files" into USB thumb.
3. Perform "efidc64.efi" under EFI shell mode. And generate a dump self.stx file.
The test results by Selftest tool are expected to be consistent with Intel CRB base on the same latest BKC.</t>
  </si>
  <si>
    <t>The result would be same as CRB as compared.</t>
  </si>
  <si>
    <t>7411</t>
  </si>
  <si>
    <t>- Enabled debug capability in BIOS debug section(DCI OOB+[Dbc]).</t>
  </si>
  <si>
    <t xml:space="preserve">1. Verify DCI Interface is enabled in BIOS.
2. To Make sure devices could appear  in "PythonConsole".
3. CPU could be halt by ITP command. "itp.halt()".
</t>
  </si>
  <si>
    <t>System could be stuck and execution by "halt" and "go" ITP Command without issue.</t>
  </si>
  <si>
    <t>4794</t>
  </si>
  <si>
    <t>PnP1_01</t>
  </si>
  <si>
    <t>Power and Performance</t>
  </si>
  <si>
    <t>Verify MicroCode version</t>
  </si>
  <si>
    <t>1. BIOS:  Follow current platform BKC release</t>
  </si>
  <si>
    <t>1. Confirm if BIOS RC integrated for current milestone release</t>
  </si>
  <si>
    <t>Check if MicroCode ver. followed BKC correctly</t>
  </si>
  <si>
    <t>4795</t>
  </si>
  <si>
    <t>PnP1_02</t>
  </si>
  <si>
    <t>Verify Driver version</t>
  </si>
  <si>
    <t>1.  Driver: Follow current platform BKC release</t>
  </si>
  <si>
    <t>1. Follow the current BKC to install drivers</t>
  </si>
  <si>
    <t>Check if all drivers ver. followed BKC</t>
  </si>
  <si>
    <t>4796</t>
  </si>
  <si>
    <t>PnP1_03</t>
  </si>
  <si>
    <t>Verify PLx setting</t>
  </si>
  <si>
    <t>1. BIOS:  Follow recommend setting for PLx</t>
  </si>
  <si>
    <t>1. Install the latset version of TAT 6.x (VIP#125890)
2. Launch TAT UI
3. Monitor all
4. run TDP Workload (5 min) or  run Cinebench and start logging in the same time
5. Stop logging and attached TAT log</t>
  </si>
  <si>
    <t>Failed if no TAT log provided to CE</t>
  </si>
  <si>
    <t>4797</t>
  </si>
  <si>
    <t>PnP2_01</t>
  </si>
  <si>
    <t>Verify System Configuration - memory Channel</t>
  </si>
  <si>
    <t>1. Customers System memory channel design - Follow PPG configuration</t>
  </si>
  <si>
    <t>1. Memory Channel (Single or Dual)</t>
  </si>
  <si>
    <t>Failed if not provided memory channel info. on Customer Comment Column</t>
  </si>
  <si>
    <t>4798</t>
  </si>
  <si>
    <t>PnP2_02</t>
  </si>
  <si>
    <t>Verify System Configuration- memory speed</t>
  </si>
  <si>
    <t>1. Customers System memory  speed design- Follow PPG configuration</t>
  </si>
  <si>
    <t>1. Memory speed (2400MHz or...)</t>
  </si>
  <si>
    <t>Failed if not provided memory speed info. on Customer Comment Column</t>
  </si>
  <si>
    <t>4799</t>
  </si>
  <si>
    <t>PnP2_03</t>
  </si>
  <si>
    <t>Verify System Configuration- memory type</t>
  </si>
  <si>
    <t>1. Customers System memory type design- Follow PPG configuration</t>
  </si>
  <si>
    <t>1. Memory type (LPDDR3 or DDR4 or …)</t>
  </si>
  <si>
    <t>Failed if not provided memory type info. on Customer Comment Column</t>
  </si>
  <si>
    <t>4800</t>
  </si>
  <si>
    <t>PnP2_04</t>
  </si>
  <si>
    <t>Verify System Configuration- CPU SKU</t>
  </si>
  <si>
    <t>1. Customers System CPU - Follow PPG configuration</t>
  </si>
  <si>
    <t>1. Use Top-bin CPU (i7) SKU for prework testing</t>
  </si>
  <si>
    <t>Failed if not provided CPU SKU info. on Customer Comment Column (eg. I7-xxxx, or QDF#QRJG/QRGK)</t>
  </si>
  <si>
    <t>4801</t>
  </si>
  <si>
    <t>PnP2_05</t>
  </si>
  <si>
    <t>Verify System Configuration- Display resolution</t>
  </si>
  <si>
    <t>1. Customers System display resolution design - Follow PPG configuration</t>
  </si>
  <si>
    <t>1. Follow PPG recommend display resolution for prework testing (FHD/UHD…)</t>
  </si>
  <si>
    <t>Failed if not provided Panel display resolution on Customer Comment Column</t>
  </si>
  <si>
    <t>4802</t>
  </si>
  <si>
    <t>PnP3_01</t>
  </si>
  <si>
    <t xml:space="preserve"> Verify CPU - Turbo Boost Test</t>
  </si>
  <si>
    <t>1. Make sure CPU turbo function work normally</t>
  </si>
  <si>
    <t>1. Boot the system with driver to windows desktop.
2. Execute Intel Thermal Analysis Tool (Run as administrator)
3. Check and remember the frequency of CPUs
4. Click on Workload Tab.
5. Select "Workload"  
6. Select the "CPU component"
7. Select "50% Workload".
8. Set "Add Workloads to all CPU Cores"
9. Select all CPU Component and set "Start".
10. Wait 5 Sec.
11. Check the frequency of CPU in TAT monitor page
12. The frequency will be higher and meet spec.</t>
  </si>
  <si>
    <t>1. Check frequency can meet DCL spec or not.
2. Failed If not able to see CPU turbo frequecy and provided TAT log to account CE</t>
  </si>
  <si>
    <t>4803</t>
  </si>
  <si>
    <t>PnP4_01</t>
  </si>
  <si>
    <t>Verify iGPU - Turbo Boost Test</t>
  </si>
  <si>
    <t>1. Make sure iGPU turbo function work normally</t>
  </si>
  <si>
    <t xml:space="preserve">1. Boot the system with driver to windows desktop.
2. Execute Intel Thermal Analysis Tool (Run as administrator)
3. Select the "Graphic component" 
4. Select "Monitor".
    *You may need to add the graphics frequency as it does not show up in monitor by default
5. Check the frequency of Graphic
6. Select "Workload"   
7. Select the "Graphic component" -&gt; "Graphic"
8. Select "70% Workload"   
9. Set "Add Workload"
10. Select "Graphic Component" and set "Start".
11. Wait 5 Sec.
12. Select "Monitor".
13. Check the frequency of Graphic.
14. The frequency will be higher and meet spec.
</t>
  </si>
  <si>
    <t>1. Check frequency changes can meet DCL spec or not
2. 2. Failed If not able to see iGPU turbo frequecy and provided TAT log to account CE</t>
  </si>
  <si>
    <t>4804</t>
  </si>
  <si>
    <t>PnP5_01</t>
  </si>
  <si>
    <t>Verify 3DMark11 Graphic score</t>
  </si>
  <si>
    <t>1. Make sure system installed 3DMark11 V105 Professional Edition</t>
  </si>
  <si>
    <t>1.Boot the system with driver to windows desktop.
2. Power Plan chooses Balanced Mode
3. Disable Sleep and turn off monitors on all power schemes via Power Options
4.  Open TAT (Do this step if result lower than expectation)
     4-1 Select “Monitor All”
     4-2 Click “Logging”
     4-3 Stop logging when finishing benchmark
5. idle 10 minutes
6. run 3DMark11 "Benchmarktests only"
7. Repeat step 5,6 3 times</t>
  </si>
  <si>
    <t xml:space="preserve">Failed if not provide scores on Customer comment column. </t>
  </si>
  <si>
    <t>4805</t>
  </si>
  <si>
    <t>PnP5_02</t>
  </si>
  <si>
    <t>Verify Cinebench score</t>
  </si>
  <si>
    <t>1. Make sure system installed Cinebench R15</t>
  </si>
  <si>
    <t>1. Boot the system with driver to windows desktop.
2. Copy Cinebench R15 package under C:/
3. Power Plan chooses Balanced Mode
4. Disable Sleep and turn off monitors on all power schemes via Power Options
5. Copy Cinebench R15 package under C:/
6. Open TAT (Do this step If result lower than expectation)
    6-1 Select “Monitor All”
    6-2 Click “Logging”
    6-3 Stop logging when finished benchmark
7. idle 10 minutes
8. Under Cinebench R15 package folder, run "CINEBENCH Windows 64 bit.exe" 
9. Repeat step 7 and 8 3 times</t>
  </si>
  <si>
    <t>4806</t>
  </si>
  <si>
    <t>PnP5_03</t>
  </si>
  <si>
    <t>Verify SYSmark2014 SE score</t>
  </si>
  <si>
    <t>1. Make sure system installed SYSmark2014 SE V2.0.1.87</t>
  </si>
  <si>
    <t xml:space="preserve">1. Users should not be connected to the Internet during installation and after installation of
SYSmark* 2014 SE
2. Install SYSmark* 2014 SE via virtual disc application (ex. DAEMONTools).
3. Please visit https://bapco.com/ for latest patch version support.
4. Make sure system is idle enough (idle 10 minutes before testing).
5. Launch GUI, run 3 iterations + conditioning
Note: Please follow  SYSmark* BKM CDI#568851 </t>
  </si>
  <si>
    <t>4807</t>
  </si>
  <si>
    <t>PnP5_04</t>
  </si>
  <si>
    <t>Verify TouchXPRT 2016 score</t>
  </si>
  <si>
    <t>1. Make sure system installed TouchXPRT 2016</t>
  </si>
  <si>
    <t>1. Boot the system with driver to windows desktop.
2. Power Plan chooses Balanced Mode
3. Disable Sleep and turn off monitors on all power schemes via Power Options
4. Open TAT 6.0  (Do this step If result lower than expectation)
     4-1 Select “Monitor All”
     4-2 Click “Logging”
     4-3 Stop logging when finished benchmark
5. idle 10 minutes
6. Run "TouchXPRT"
7. Repeat step 5 and 6 3 times</t>
  </si>
  <si>
    <t>4808</t>
  </si>
  <si>
    <t>PnP5_05</t>
  </si>
  <si>
    <t>Verify WebXPRT 2015 score</t>
  </si>
  <si>
    <t>1. Make sure system has internet connectivity for browsing benchmark testing</t>
  </si>
  <si>
    <t>1. This tetsing item could bring customer system to Intel's Lab for security reason, please provide your system to account CE. 
2. idle 10 minutes 
3. Run WebXPRT website
4. Repeat step 2~3, 3 cycles</t>
  </si>
  <si>
    <t>7898</t>
  </si>
  <si>
    <t>PD_001</t>
  </si>
  <si>
    <t>Power Delivery</t>
  </si>
  <si>
    <t>IMVP_Raw_test_data_01</t>
  </si>
  <si>
    <t>Provide VCCIN Raw Test Result Data based on IMVP9 validation plan (572580) to intel CE based on the latest version</t>
  </si>
  <si>
    <t>Provide VCCIN Raw Test Result Data based on IMVP9 validation plan (572580) to intel CE</t>
  </si>
  <si>
    <t>7899</t>
  </si>
  <si>
    <t>PD_002</t>
  </si>
  <si>
    <t>IMVP9_01</t>
  </si>
  <si>
    <t>Ø   Does your system support IMVP9 PSx and enable in BIOS? (“x” ranges from 0 – 4, so will be 5 separate questions and answers)
Ø   Answer "Pass" if your system supports PSx and it is enabled in BIOS
Ø   Answer "Fail" if your system supports PSx and it is not enabled in BIOS
Ø   Answer "NA" if your system does not support this PSx</t>
  </si>
  <si>
    <t>Does your VR support IMVP9 PS1?</t>
  </si>
  <si>
    <t>7900</t>
  </si>
  <si>
    <t>PD_003</t>
  </si>
  <si>
    <t>IMVP9_02</t>
  </si>
  <si>
    <t>Does your VR support IMVP9 PS2?</t>
  </si>
  <si>
    <t>7901</t>
  </si>
  <si>
    <t>PD_004</t>
  </si>
  <si>
    <t>IMVP9_03</t>
  </si>
  <si>
    <t>Does your VR support IMVP9 PS3 and enable in BIOS?</t>
  </si>
  <si>
    <t>7902</t>
  </si>
  <si>
    <t>PD_005</t>
  </si>
  <si>
    <t>IMVP9_04</t>
  </si>
  <si>
    <t>Does your VR support IMVP9 PS4 and enable in BIOS?</t>
  </si>
  <si>
    <t>7903</t>
  </si>
  <si>
    <t>PD_006</t>
  </si>
  <si>
    <t>IMVP9_05</t>
  </si>
  <si>
    <t>Ø   Please list down IMVP9 power consumption (controller Vcc power) target in PSx mode (if IMVP9 can support and enable in BIOS), power target number Ax</t>
  </si>
  <si>
    <t>Enter IMVP9 power consumption (controller Vcc power) target in PS1 mode:</t>
  </si>
  <si>
    <t>provide CE with data</t>
  </si>
  <si>
    <t>7904</t>
  </si>
  <si>
    <t>PD_007</t>
  </si>
  <si>
    <t>IMVP9_06</t>
  </si>
  <si>
    <t>Enter IMVP9 power consumption (controller Vcc power) target in PS2 mode:</t>
  </si>
  <si>
    <t>7905</t>
  </si>
  <si>
    <t>PD_008</t>
  </si>
  <si>
    <t>IMVP9_07</t>
  </si>
  <si>
    <t>Enter IMVP9 power consumption (controller Vcc power) target in PS3 mode:</t>
  </si>
  <si>
    <t>7906</t>
  </si>
  <si>
    <t>PD_009</t>
  </si>
  <si>
    <t>IMVP9_08</t>
  </si>
  <si>
    <t>Enter IMVP9 power consumption (controller Vcc power) target in PS4 mode:</t>
  </si>
  <si>
    <t>7907</t>
  </si>
  <si>
    <t>PD_010</t>
  </si>
  <si>
    <t>IMVP9_09</t>
  </si>
  <si>
    <t>Ø   Please list down IMVP9 power consumption (controller Vcc power) measurement data in PSx mode, measurement number Bx</t>
  </si>
  <si>
    <t xml:space="preserve"> Please list down IMVP9 power consumption (controller Vcc power) measurement data in PS1 mode:</t>
  </si>
  <si>
    <t>7908</t>
  </si>
  <si>
    <t>PD_011</t>
  </si>
  <si>
    <t>IMVP9_10</t>
  </si>
  <si>
    <t xml:space="preserve"> Please list down IMVP9 power consumption (controller Vcc power) measurement data in PS2 mode:</t>
  </si>
  <si>
    <t>7909</t>
  </si>
  <si>
    <t>PD_012</t>
  </si>
  <si>
    <t>IMVP9_11</t>
  </si>
  <si>
    <t xml:space="preserve"> Please list down IMVP9 power consumption (controller Vcc power) measurement data in PS3 mode:</t>
  </si>
  <si>
    <t>7910</t>
  </si>
  <si>
    <t>PD_013</t>
  </si>
  <si>
    <t>IMVP9_12</t>
  </si>
  <si>
    <t xml:space="preserve"> Please list down IMVP9 power consumption (controller Vcc power) measurement data in PS4 mode:</t>
  </si>
  <si>
    <t>7911</t>
  </si>
  <si>
    <t>PD_014</t>
  </si>
  <si>
    <t>IMVP9_13</t>
  </si>
  <si>
    <t>Ø   if Bx≧Ax, show fail
Ø   if Bx&lt;Ax, show pass</t>
  </si>
  <si>
    <t>Is VR meeting PS1 power consumption target?</t>
  </si>
  <si>
    <t>if PS1 measurement power consumption is lower than PS1 target power consumption</t>
  </si>
  <si>
    <t>7912</t>
  </si>
  <si>
    <t>PD_015</t>
  </si>
  <si>
    <t>IMVP9_14</t>
  </si>
  <si>
    <t>Is VR meeting PS2 power consumption target?</t>
  </si>
  <si>
    <t>if PS2 measurement power consumption is lower than PS2 target power consumption</t>
  </si>
  <si>
    <t>7913</t>
  </si>
  <si>
    <t>PD_016</t>
  </si>
  <si>
    <t>IMVP9_15</t>
  </si>
  <si>
    <t>Is VR meeting PS3 power consumption target?</t>
  </si>
  <si>
    <t>if PS3 measurement power consumption is lower than PS3 target power consumption</t>
  </si>
  <si>
    <t>7914</t>
  </si>
  <si>
    <t>PD_017</t>
  </si>
  <si>
    <t>IMVP9_16</t>
  </si>
  <si>
    <t>Is VR meeting PS4 power consumption target?</t>
  </si>
  <si>
    <t>if PS4 measurement power consumption is lower than PS4 target power consumption</t>
  </si>
  <si>
    <t>7915</t>
  </si>
  <si>
    <t>PD_018</t>
  </si>
  <si>
    <t>VR_Icc_Max_VCCIN</t>
  </si>
  <si>
    <t>Please provide VR Icc max register (21h) data</t>
  </si>
  <si>
    <t xml:space="preserve">provide CE with VR Icc max register data </t>
  </si>
  <si>
    <t>7916</t>
  </si>
  <si>
    <t>PD_019</t>
  </si>
  <si>
    <t>Is the VR icc max setting equal to CPU EDS icc max spec?</t>
  </si>
  <si>
    <t>if VR Icc max register data is equal to CPU EDS Icc max spec</t>
  </si>
  <si>
    <t>7917</t>
  </si>
  <si>
    <t>PD_020</t>
  </si>
  <si>
    <t>VR_TDC_VCCIN</t>
  </si>
  <si>
    <t>Please provide VR TDC design data</t>
  </si>
  <si>
    <t xml:space="preserve">provide CE with VR TDC design data </t>
  </si>
  <si>
    <t>7918</t>
  </si>
  <si>
    <t>PD_021</t>
  </si>
  <si>
    <t>Is the VR TDC design equal to PDG TDC spec?</t>
  </si>
  <si>
    <t>if VR TDC design is equal to PDG TDC spec</t>
  </si>
  <si>
    <t>7919</t>
  </si>
  <si>
    <t>PD_022</t>
  </si>
  <si>
    <t>Thermal_Compensation_VCCIN</t>
  </si>
  <si>
    <t>Does the voltage stay within the Thermal Drift Limits?</t>
  </si>
  <si>
    <t>7920</t>
  </si>
  <si>
    <t>PD_023</t>
  </si>
  <si>
    <t>Did Alert# or VR_HOT# assert ?</t>
  </si>
  <si>
    <t>No</t>
  </si>
  <si>
    <t>7921</t>
  </si>
  <si>
    <t>PD_024</t>
  </si>
  <si>
    <t>Did VR_HOT# assert at the expected temperature for your design?</t>
  </si>
  <si>
    <t>7922</t>
  </si>
  <si>
    <t>PD_025</t>
  </si>
  <si>
    <t>Static_LL_VCCIN</t>
  </si>
  <si>
    <t>VID1 in PS0 Static Voltage Measurements</t>
  </si>
  <si>
    <t>Is the Measured V @ I_Min within the Min V and Max V @ I_Min limits?</t>
  </si>
  <si>
    <t>7923</t>
  </si>
  <si>
    <t>PD_026</t>
  </si>
  <si>
    <t>Is the DC LL within the Min and Max LL Slope limits?</t>
  </si>
  <si>
    <t>7924</t>
  </si>
  <si>
    <t>PD_027</t>
  </si>
  <si>
    <t>Is the Efficiency at TDC at or above the Efficiency target?</t>
  </si>
  <si>
    <t>7925</t>
  </si>
  <si>
    <t>PD_028</t>
  </si>
  <si>
    <t>Is the measured ripple a correct value and less than the Max ripple target?</t>
  </si>
  <si>
    <t>7926</t>
  </si>
  <si>
    <t>PD_029</t>
  </si>
  <si>
    <t>Is the measured IOUT data within the +/- Limit lines?</t>
  </si>
  <si>
    <t>7927</t>
  </si>
  <si>
    <t>PD_030</t>
  </si>
  <si>
    <t>VID2 in PS1 Static Voltage Measurements</t>
  </si>
  <si>
    <t>7928</t>
  </si>
  <si>
    <t>PD_031</t>
  </si>
  <si>
    <t>7929</t>
  </si>
  <si>
    <t>PD_032</t>
  </si>
  <si>
    <t xml:space="preserve">Does the Efficiency meet the Efficiency targets for the design? </t>
  </si>
  <si>
    <t>7930</t>
  </si>
  <si>
    <t>PD_033</t>
  </si>
  <si>
    <t>7931</t>
  </si>
  <si>
    <t>PD_034</t>
  </si>
  <si>
    <t>7932</t>
  </si>
  <si>
    <t>PD_035</t>
  </si>
  <si>
    <t>VID2 in PS2 Static Voltage Measurements</t>
  </si>
  <si>
    <t>7933</t>
  </si>
  <si>
    <t>PD_036</t>
  </si>
  <si>
    <t>7934</t>
  </si>
  <si>
    <t>PD_037</t>
  </si>
  <si>
    <t>Does the Efficiency meet the Efficiency targets for the design?</t>
  </si>
  <si>
    <t>7935</t>
  </si>
  <si>
    <t>PD_038</t>
  </si>
  <si>
    <t>Is the measured ripple both correct,  and less than the Max ripple targets?</t>
  </si>
  <si>
    <t>7936</t>
  </si>
  <si>
    <t>PD_039</t>
  </si>
  <si>
    <t>7937</t>
  </si>
  <si>
    <t>PD_040</t>
  </si>
  <si>
    <t>VID3 in PS3 Static Voltage Measurements</t>
  </si>
  <si>
    <t>7938</t>
  </si>
  <si>
    <t>PD_041</t>
  </si>
  <si>
    <t>7939</t>
  </si>
  <si>
    <t>PD_042</t>
  </si>
  <si>
    <t>7940</t>
  </si>
  <si>
    <t>PD_043</t>
  </si>
  <si>
    <t>Transient_LL_VCCIN</t>
  </si>
  <si>
    <t xml:space="preserve"> PS0 Mode Large Step Transient Response Measurements </t>
  </si>
  <si>
    <t>Is the value for R_AC_LL both correct and  less than Max R_AC_LL?</t>
  </si>
  <si>
    <t>7941</t>
  </si>
  <si>
    <t>PD_044</t>
  </si>
  <si>
    <t>Is the value for R_LL_OS both correct and  less than Max R_LL_OS?</t>
  </si>
  <si>
    <t>7942</t>
  </si>
  <si>
    <t>PD_045</t>
  </si>
  <si>
    <t>Is the value for Undershoot duration and tOvS both correct and  less than T_OVS_MAX &amp; T_UDS_MAX?</t>
  </si>
  <si>
    <t>7943</t>
  </si>
  <si>
    <t>PD_046</t>
  </si>
  <si>
    <t xml:space="preserve">Does the waveform above demonstrate that the VR has a controlled and stable response to transient load events? </t>
  </si>
  <si>
    <t>7944</t>
  </si>
  <si>
    <t>PD_047</t>
  </si>
  <si>
    <t xml:space="preserve">Does the DroopV waveform above demonstrate that the VR has a controlled and stable response to transient load events? </t>
  </si>
  <si>
    <t>7945</t>
  </si>
  <si>
    <t>PD_048</t>
  </si>
  <si>
    <t xml:space="preserve">Does the Overshoot waveform above demonstrate that the VR has a controlled and stable response to transient load releases? </t>
  </si>
  <si>
    <t>7946</t>
  </si>
  <si>
    <t>PD_049</t>
  </si>
  <si>
    <t xml:space="preserve"> PS0 Mode Small Step Transient Response Measurements </t>
  </si>
  <si>
    <t>7947</t>
  </si>
  <si>
    <t>PD_050</t>
  </si>
  <si>
    <t>7948</t>
  </si>
  <si>
    <t>PD_051</t>
  </si>
  <si>
    <t>7949</t>
  </si>
  <si>
    <t>PD_052</t>
  </si>
  <si>
    <t xml:space="preserve"> PS1 Mode Transient Response Measurements </t>
  </si>
  <si>
    <t>7950</t>
  </si>
  <si>
    <t>PD_053</t>
  </si>
  <si>
    <t>7951</t>
  </si>
  <si>
    <t>PD_054</t>
  </si>
  <si>
    <t>7952</t>
  </si>
  <si>
    <t>PD_055</t>
  </si>
  <si>
    <t xml:space="preserve"> PS2 Mode Transient Response Measurements </t>
  </si>
  <si>
    <t>7953</t>
  </si>
  <si>
    <t>PD_056</t>
  </si>
  <si>
    <t>7954</t>
  </si>
  <si>
    <t>PD_057</t>
  </si>
  <si>
    <t>7955</t>
  </si>
  <si>
    <t>PD_058</t>
  </si>
  <si>
    <t xml:space="preserve"> PS1 - PS0 Mode Transient Response Measurements </t>
  </si>
  <si>
    <t>7956</t>
  </si>
  <si>
    <t>PD_059</t>
  </si>
  <si>
    <t>Are the values for both Voltage droops during PS change both correct and  less than their respective Max Voltage droops?</t>
  </si>
  <si>
    <t>7957</t>
  </si>
  <si>
    <t>PD_060</t>
  </si>
  <si>
    <t>7958</t>
  </si>
  <si>
    <t>PD_061</t>
  </si>
  <si>
    <t xml:space="preserve"> PS2 - PS0 Mode Transient Response Measurements </t>
  </si>
  <si>
    <t>7959</t>
  </si>
  <si>
    <t>PD_062</t>
  </si>
  <si>
    <t>7960</t>
  </si>
  <si>
    <t>PD_063</t>
  </si>
  <si>
    <t>7961</t>
  </si>
  <si>
    <t>PD_064</t>
  </si>
  <si>
    <t xml:space="preserve"> PS3 - PS0 Mode Transient Response Measurements </t>
  </si>
  <si>
    <t>7962</t>
  </si>
  <si>
    <t>PD_065</t>
  </si>
  <si>
    <t>7963</t>
  </si>
  <si>
    <t>PD_066</t>
  </si>
  <si>
    <t>7964</t>
  </si>
  <si>
    <t>PD_067</t>
  </si>
  <si>
    <t>PS0 Overcurrent Protection Test</t>
  </si>
  <si>
    <t>Does VR shut down at a level consistent with the Overcurrent design?</t>
  </si>
  <si>
    <t>7965</t>
  </si>
  <si>
    <t>PD_068</t>
  </si>
  <si>
    <t>Dynamic_VID_VCCIN</t>
  </si>
  <si>
    <t xml:space="preserve"> PS0 Mode SetVID_Slow Dynamic Voltage Response Measurements </t>
  </si>
  <si>
    <t>Is the time duration from CSO# to Alert both correct and less than the Max duration?</t>
  </si>
  <si>
    <t>7966</t>
  </si>
  <si>
    <t>PD_069</t>
  </si>
  <si>
    <t>Is the voltage change from 1us to Settled less than the TOB value?</t>
  </si>
  <si>
    <t>7967</t>
  </si>
  <si>
    <t>PD_070</t>
  </si>
  <si>
    <t>Is the Measured undershoot less than the allowed undershoot?</t>
  </si>
  <si>
    <t>7968</t>
  </si>
  <si>
    <t>PD_071</t>
  </si>
  <si>
    <t xml:space="preserve">Does the voltage increase waveform above demonstrate that the VR has a controlled and stable response to VID changes? </t>
  </si>
  <si>
    <t>7969</t>
  </si>
  <si>
    <t>PD_072</t>
  </si>
  <si>
    <t xml:space="preserve">Does the voltage decrease waveform above demonstrate that the VR has a controlled and stable response to VID changes? </t>
  </si>
  <si>
    <t>7970</t>
  </si>
  <si>
    <t>PD_073</t>
  </si>
  <si>
    <t xml:space="preserve"> PS0 Mode SetVID_Fast Dynamic Voltage Response Measurements </t>
  </si>
  <si>
    <t>7971</t>
  </si>
  <si>
    <t>PD_074</t>
  </si>
  <si>
    <t>7972</t>
  </si>
  <si>
    <t>PD_075</t>
  </si>
  <si>
    <t>7973</t>
  </si>
  <si>
    <t>PD_076</t>
  </si>
  <si>
    <t>7974</t>
  </si>
  <si>
    <t>PD_077</t>
  </si>
  <si>
    <t>7975</t>
  </si>
  <si>
    <t>PD_078</t>
  </si>
  <si>
    <t xml:space="preserve"> PS0 Mode SetVID_Decay Dynamic Voltage  Response Measurements </t>
  </si>
  <si>
    <t>7976</t>
  </si>
  <si>
    <t>PD_079</t>
  </si>
  <si>
    <t>7977</t>
  </si>
  <si>
    <t>PD_080</t>
  </si>
  <si>
    <t>7978</t>
  </si>
  <si>
    <t>PD_081</t>
  </si>
  <si>
    <t>Does the VR decay as expected for the design?</t>
  </si>
  <si>
    <t>7979</t>
  </si>
  <si>
    <t>PD_082</t>
  </si>
  <si>
    <t>Did Alert# assert at the end of the decay?</t>
  </si>
  <si>
    <t>7980</t>
  </si>
  <si>
    <t>PD_083</t>
  </si>
  <si>
    <t>7981</t>
  </si>
  <si>
    <t>PD_084</t>
  </si>
  <si>
    <t>7982</t>
  </si>
  <si>
    <t>PD_085</t>
  </si>
  <si>
    <t xml:space="preserve"> PS1 Mode SetVID_Fast Dynamic Voltage Response Measurements </t>
  </si>
  <si>
    <t>7983</t>
  </si>
  <si>
    <t>PD_086</t>
  </si>
  <si>
    <t>7984</t>
  </si>
  <si>
    <t>PD_087</t>
  </si>
  <si>
    <t>7985</t>
  </si>
  <si>
    <t>PD_088</t>
  </si>
  <si>
    <t>7986</t>
  </si>
  <si>
    <t>PD_089</t>
  </si>
  <si>
    <t>7987</t>
  </si>
  <si>
    <t>PD_090</t>
  </si>
  <si>
    <t xml:space="preserve"> PS2 Mode SetVID_Fast Dynamic Voltage Response Measurements </t>
  </si>
  <si>
    <t>7988</t>
  </si>
  <si>
    <t>PD_091</t>
  </si>
  <si>
    <t>7989</t>
  </si>
  <si>
    <t>PD_092</t>
  </si>
  <si>
    <t>7990</t>
  </si>
  <si>
    <t>PD_093</t>
  </si>
  <si>
    <t>7991</t>
  </si>
  <si>
    <t>PD_094</t>
  </si>
  <si>
    <t>7992</t>
  </si>
  <si>
    <t>PD_095</t>
  </si>
  <si>
    <t xml:space="preserve"> PS3 Mode SetVID_Fast Dynamic Voltage Response Measurements </t>
  </si>
  <si>
    <t>7993</t>
  </si>
  <si>
    <t>PD_096</t>
  </si>
  <si>
    <t>7994</t>
  </si>
  <si>
    <t>PD_097</t>
  </si>
  <si>
    <t>7995</t>
  </si>
  <si>
    <t>PD_098</t>
  </si>
  <si>
    <t>7996</t>
  </si>
  <si>
    <t>PD_099</t>
  </si>
  <si>
    <t>7997</t>
  </si>
  <si>
    <t>PD_100</t>
  </si>
  <si>
    <t xml:space="preserve"> PS4 Mode SetVID_Fast Dynamic Voltage Response Measurements </t>
  </si>
  <si>
    <t>7998</t>
  </si>
  <si>
    <t>PD_101</t>
  </si>
  <si>
    <t>Is the measured overshoot both correct and less than the maximum overshoot allowed?</t>
  </si>
  <si>
    <t>7999</t>
  </si>
  <si>
    <t>PD_102</t>
  </si>
  <si>
    <t>Is the time duration of the overshoot both correct and less than the maximum duration?</t>
  </si>
  <si>
    <t>8000</t>
  </si>
  <si>
    <t>PD_103</t>
  </si>
  <si>
    <t>IOUT Accuracy_VCCIN</t>
  </si>
  <si>
    <t>At time 300us / 2000us, is the Iout value within the limits?</t>
  </si>
  <si>
    <t>8001</t>
  </si>
  <si>
    <t>PD_104</t>
  </si>
  <si>
    <t>PSYS_ADC_Functionality</t>
  </si>
  <si>
    <t>Is the Psys data within the tolerance limits?</t>
  </si>
  <si>
    <t>8002</t>
  </si>
  <si>
    <t>PD_105</t>
  </si>
  <si>
    <t>PS_transitoing_check_VCCIN</t>
  </si>
  <si>
    <t xml:space="preserve">PS1-PS0 transitioning </t>
  </si>
  <si>
    <t>Are the values for both Voltage droops during PS change both correct and  less than their respective Max Voltage overshoot?</t>
  </si>
  <si>
    <t>8003</t>
  </si>
  <si>
    <t>PD_106</t>
  </si>
  <si>
    <t>PS2-PS0 transitioning</t>
  </si>
  <si>
    <t>8004</t>
  </si>
  <si>
    <t>PD_107</t>
  </si>
  <si>
    <t>PS3-PS0 transitioning</t>
  </si>
  <si>
    <t>8005</t>
  </si>
  <si>
    <t>VID_change_8</t>
  </si>
  <si>
    <t xml:space="preserve">VCCIN_AUX = 1.1V &amp; 0V change   </t>
  </si>
  <si>
    <t>Power good stays high?</t>
  </si>
  <si>
    <t>8006</t>
  </si>
  <si>
    <t>(Decay down) Voltage should slowly decay down to final voltage?</t>
  </si>
  <si>
    <t>8007</t>
  </si>
  <si>
    <t>VID_change_6</t>
  </si>
  <si>
    <t xml:space="preserve">VCCIN_AUX = 0V &amp; 1.65V change   </t>
  </si>
  <si>
    <t>8008</t>
  </si>
  <si>
    <t>Does it pass all criteria in a stable and controlled manner?</t>
  </si>
  <si>
    <t>8009</t>
  </si>
  <si>
    <t>VID_change_7</t>
  </si>
  <si>
    <t xml:space="preserve">VCCIN_AUX = 1.1V &amp; 1.8V change   </t>
  </si>
  <si>
    <t>(Slew down) Voltage drops to set value within 150us?</t>
  </si>
  <si>
    <t>8010</t>
  </si>
  <si>
    <t>8011</t>
  </si>
  <si>
    <t>8012</t>
  </si>
  <si>
    <t>8022</t>
  </si>
  <si>
    <t>VID_Cycling_1</t>
  </si>
  <si>
    <t xml:space="preserve">VCCIN_AUX = 1.8V --&gt; 0V --&gt; 1.8V </t>
  </si>
  <si>
    <t>Voltage regulator passes all VID transition pulses and current loading conditions</t>
  </si>
  <si>
    <t>8048</t>
  </si>
  <si>
    <t>VID_Cycling_2</t>
  </si>
  <si>
    <t xml:space="preserve">VCCIN_AUX = 1.8V --&gt; 1.1V --&gt; 1.8V </t>
  </si>
  <si>
    <t>8049</t>
  </si>
  <si>
    <t>VCCIN_AUX_Transient_1</t>
  </si>
  <si>
    <t>Transient current load step 1 (0A to 16A)</t>
  </si>
  <si>
    <t>Are all Vmin/Vmax/Overshoot margins positive?</t>
  </si>
  <si>
    <t>8023</t>
  </si>
  <si>
    <t>VID_Cycling_3</t>
  </si>
  <si>
    <t xml:space="preserve">VCCIN_AUX = 1.8V --&gt; 1.65V --&gt; 1.8V </t>
  </si>
  <si>
    <t>8024</t>
  </si>
  <si>
    <t>Enable_VCCINAUX</t>
  </si>
  <si>
    <t>VCCIN_AUX = 1.8V test</t>
  </si>
  <si>
    <t>Does the voltage reach its final value within 2ms in a stable and controlled manner?</t>
  </si>
  <si>
    <t>8025</t>
  </si>
  <si>
    <t>VCCIN_AUX = 1.1V test</t>
  </si>
  <si>
    <t>8026</t>
  </si>
  <si>
    <t>VCCIN_AUX = 1.65V test</t>
  </si>
  <si>
    <t>8027</t>
  </si>
  <si>
    <t>VID_change_1</t>
  </si>
  <si>
    <t xml:space="preserve">VCCIN_AUX = 1.8V &amp; 0V change   </t>
  </si>
  <si>
    <t>8028</t>
  </si>
  <si>
    <t>8029</t>
  </si>
  <si>
    <t>8030</t>
  </si>
  <si>
    <t>8031</t>
  </si>
  <si>
    <t>VID_change_2</t>
  </si>
  <si>
    <t xml:space="preserve">VCCIN_AUX = 0V &amp; 1.1V change   </t>
  </si>
  <si>
    <t>8032</t>
  </si>
  <si>
    <t>8033</t>
  </si>
  <si>
    <t>8034</t>
  </si>
  <si>
    <t>VID_change_3</t>
  </si>
  <si>
    <t xml:space="preserve">VCCIN_AUX = 1.1V &amp; 1.65V change   </t>
  </si>
  <si>
    <t>8035</t>
  </si>
  <si>
    <t>8036</t>
  </si>
  <si>
    <t>8037</t>
  </si>
  <si>
    <t>VID_change_4</t>
  </si>
  <si>
    <t xml:space="preserve">VCCIN_AUX = 1.65V &amp; 1.8V change   </t>
  </si>
  <si>
    <t>8038</t>
  </si>
  <si>
    <t>8039</t>
  </si>
  <si>
    <t>8040</t>
  </si>
  <si>
    <t>VID_change_5</t>
  </si>
  <si>
    <t xml:space="preserve">VCCIN_AUX = 0V &amp; 1.8V change   </t>
  </si>
  <si>
    <t>8041</t>
  </si>
  <si>
    <t>8042</t>
  </si>
  <si>
    <t>8043</t>
  </si>
  <si>
    <t>8044</t>
  </si>
  <si>
    <t>Are all overshoot events &gt;500us below 1.95V?</t>
  </si>
  <si>
    <t>8047</t>
  </si>
  <si>
    <t>VCCIN_AUX_Transient_3</t>
  </si>
  <si>
    <t>Overcurrent protection test (from 10.4A)</t>
  </si>
  <si>
    <t>8045</t>
  </si>
  <si>
    <t>VCCIN_AUX_Transient_2</t>
  </si>
  <si>
    <t>Transient current load step 2 (10.4A to 26A)</t>
  </si>
  <si>
    <t>8046</t>
  </si>
  <si>
    <t>Are all overshoot events &gt;500us below 1.89V?</t>
  </si>
  <si>
    <t>8014</t>
  </si>
  <si>
    <t>VID_change_9</t>
  </si>
  <si>
    <t xml:space="preserve">VCCIN_AUX = 1.65V &amp; 1.1V change   </t>
  </si>
  <si>
    <t>8015</t>
  </si>
  <si>
    <t>8016</t>
  </si>
  <si>
    <t>8017</t>
  </si>
  <si>
    <t>8018</t>
  </si>
  <si>
    <t>VID_change_10</t>
  </si>
  <si>
    <t>8019</t>
  </si>
  <si>
    <t>8020</t>
  </si>
  <si>
    <t>8021</t>
  </si>
  <si>
    <t>8013</t>
  </si>
  <si>
    <t>10528</t>
  </si>
  <si>
    <t>Serial I/O</t>
  </si>
  <si>
    <t>Install Serial IO Driver</t>
  </si>
  <si>
    <t>Locate SetupSerialIO.exe; Run executable to install Serial IO  drivers; Reboot</t>
  </si>
  <si>
    <t>Pass if the device appears under the xHC in device manager</t>
  </si>
  <si>
    <t>10529</t>
  </si>
  <si>
    <t>Check for Completed Install Process</t>
  </si>
  <si>
    <t>Test ID #1</t>
  </si>
  <si>
    <t>Open Device Manager; under System devices, find:
Intel® Serial IO GPIO Host Controller
Intel® Serial IO I2C Host Controllers
Intel® Serial IO UART Host Controller
Intel® Serial IO SPI Host Controller
Check that driver version matches the correct version
Ensure there are not exceptions ("yellow bangs")
Note: The list of controllers is platform/BIOS configuration dependent</t>
  </si>
  <si>
    <t xml:space="preserve"> Pass if the device appears under the xHC in device manager</t>
  </si>
  <si>
    <t>10530</t>
  </si>
  <si>
    <t>Ensure attached Serial IO Devices have latest necessary drivers or firmware, as required.</t>
  </si>
  <si>
    <t>Follow device vendor's install instructions</t>
  </si>
  <si>
    <t>10531</t>
  </si>
  <si>
    <t>Verify Basic Device Functionality</t>
  </si>
  <si>
    <t>Test ID #1, 2</t>
  </si>
  <si>
    <t xml:space="preserve">Test basic functionality of devices to ensure proper functionality  </t>
  </si>
  <si>
    <t>Pass if the USB HID (Keyboard or mouse) basic functionality works without error,</t>
  </si>
  <si>
    <t>10532</t>
  </si>
  <si>
    <t>Test Connected Standby Power Transitions (Only applicable if platform support Modern Standby )</t>
  </si>
  <si>
    <t>1) Put system into CS mode
2) Wait 1 minute
3) Wake system, verify controllers in Device Manager (no "Yellow Bangs")
4) Verify connected Serial IO devices functionality</t>
  </si>
  <si>
    <t>Pass if the USB mass storage (Pen drive or USB HDD)basic functionality works without error,</t>
  </si>
  <si>
    <t>10533</t>
  </si>
  <si>
    <t>Test S3 Power State Transitions (Only applicable if platform support S3)</t>
  </si>
  <si>
    <t>1) Put system into S3 (Sleep) mode
2) Wake system, verify controllers in Device Manager (no "Yellow Bangs")
3) Verify connected Serial IO devices functionality</t>
  </si>
  <si>
    <t>Pass if the USB camera basic functionality works without error</t>
  </si>
  <si>
    <t>10534</t>
  </si>
  <si>
    <t>Test S4 Power State Transitions (Only applicable if platform support S4)</t>
  </si>
  <si>
    <t>1) Put system into S4 (Hibernate) mode
2) Wake system, verify controllers in Device Manager (no "Yellow Bangs")
3) Verify connected Serial IO devices functionality</t>
  </si>
  <si>
    <t>Pass if the USB BT basic functionality works without error</t>
  </si>
  <si>
    <t>10535</t>
  </si>
  <si>
    <t>Test S5 Power State Transitions</t>
  </si>
  <si>
    <t>1) Put system into S5 (Off) mode
2) Wake system, verify controllers in Device Manager (no "Yellow Bangs")
3) Verify connected Serial IO devices functionality</t>
  </si>
  <si>
    <t>Pass if the device still operate afterwards without any reset</t>
  </si>
  <si>
    <t>10536</t>
  </si>
  <si>
    <t>Test Reboot power Transitions</t>
  </si>
  <si>
    <t>1) With system running , initiate a Reboot
2) When system returns to full operation (desktop), verify controllers in Device Manager (no "Yellow Bangs")
3) Verify connected Serial IO devices functionality</t>
  </si>
  <si>
    <t>10924</t>
  </si>
  <si>
    <t>[All][OS][PM][RTD3] Perform MS after supported storage devices entering D3 and Restart</t>
  </si>
  <si>
    <t>1. Meet prework latest BIOS BKC.
2. Storage device support RTD3.
3. Platform support RTD3.
4. Platform support MS</t>
  </si>
  <si>
    <t>1. Description:
This test case check system stablity when the storage device enter D3 state following by the platfrom entering MS state.
2. Rationale:
This test case ensures D3 flow (cold/hot) does not impact the system MS flow.
3. Procedures:
(a) From BIOS setup, enable RTD3 for all connected disks.
(b) Install the OS on the drive under test.
(c) Install WDTF Runtimes. [https://docs.microsoft.com/en-us/windows-hardware/drivers/wdtf/wdtf-runtime-library#manually-installing-wdtf-on-a-test-computer-alternative-method]
(d) Configure minimum idle timeout for disks and adapters to 1 second.
(e) Configure the period of inactivity before the disk is automatically powered down to 1 second (for D3cold).
(f) Wait for about 30 seconds to make sure that there's no activity.
(g) Perform MS and wait for 1 minutes or more for the system to go into complete MS.
(h) Resume from MS. Make sure that the system resume properly.
(i) Repeast [f] - &gt; [h] for 5 cycles
(j) Reboot the system
4. Notes:
(a) [Automatable]</t>
  </si>
  <si>
    <t>No BSOD, system hang, drive detection errors or unbootable OS.
No CAT_ERR</t>
  </si>
  <si>
    <t>10925</t>
  </si>
  <si>
    <t>[All][OS][PM][RTD3] Perform MS,S4 after supported storage devices entering D3 and Restart</t>
  </si>
  <si>
    <t>1. Description:
This test case check system stablity when the storage device enter D3 state following by the platfrom entering MS, and S4 state.
2. Rationale:
This test case ensures D3 flow (cold/hot) does not impact the system MS flow.
3. Procedures:
(a) From BIOS setup, enable RTD3 for all connected disks.
(b) Install the OS on the drive under test.
(c) Install WDTF Runtimes. [https://docs.microsoft.com/en-us/windows-hardware/drivers/wdtf/wdtf-runtime-library#manually-installing-wdtf-on-a-test-computer-alternative-method]
(d) Configure minimum idle timeout for disks and adapters to 1 second.
(e) Configure the period of inactivity before the disk is automatically powered down to 1 second (for D3cold).
(f) Wait for about 30 seconds to make sure that there's no activity.
(g) Perform MS and wait for 1 minutes or more for the system to go into complete MS.
(h) Resume from MS. Make sure that the system resume properly.
(i) Perform hibernate and wait for 1 minutes or more for the system to go into complete S4.
(j) Resume from hibernation.
(k) Reboot the system
4. Notes:
(a) This test depends on whether or not the device support D3.
(b) [Automatable]</t>
  </si>
  <si>
    <t>10926</t>
  </si>
  <si>
    <t>[All][OS][PM][SLPS0] Verify that system can achieve SLPS0 for at least 90% residency.</t>
  </si>
  <si>
    <t>Meet prework BKC latest BIOS, and driver release.</t>
  </si>
  <si>
    <t>1. Description:
Use PHM to verify that system can enter SLPS0 (&gt;90%) of the time.
2. Rationale:
For a particular storage configuration (PT, RAID, OPT, OPT-H), the platform should achieve SLPS0 for at least 90% under idle condition.
3. Procedures:
(a) Configure the platform's storage device and install OS and the latest RST OS driver.
(b) Install the latest version of PHM.
(c) Run PHM's "Idle Screen On" scenario using default setting. 
(d) Verify that SLP-S0 should be at least 90%. 
4. Notes:
(a) [Automatable] This test is automatable however the effort is high.</t>
  </si>
  <si>
    <t>No BSOD, system hang, drive detection errors or unbootable OS.
SlpS0 occurs and duration is more than 95%.</t>
  </si>
  <si>
    <t>10927</t>
  </si>
  <si>
    <t>[All][UI][OS][Manf] Sideload HSA UI with Appx file in Windows</t>
  </si>
  <si>
    <t>1. Meet prework BKC latest BIOS, and driver release.
2. RST driver is installed separately using either F6 method or inf install method</t>
  </si>
  <si>
    <t>1. Description:
Verify HSA UI can be sideloaded in Windows with Appx file
2. Rationale:
This test case verifies that IT or advance user can install HSA UI using HSA Appx file (released thru VIP or download as Microsoft Store offline package with Business and Education license).
3. Procedure:
(a) Configure the platform's storage device and install OS and the latest RST OS driver using F6 method.
(b) install the HSA Appx that is either included with the RST VIP release pacakge or download the HSA Appx package from Microsoft Store offline package
(c) Launch and verify that HSA UI can launch successfullly.
4. Notes:
(a) [Automatable]</t>
  </si>
  <si>
    <t>HSA UI can be found in Windows*'s Apps and Features and can launch.</t>
  </si>
  <si>
    <t>10931</t>
  </si>
  <si>
    <t>[OPT][UI][OS][BAT] Enable and Disable Optane Volume using UI</t>
  </si>
  <si>
    <t>Latest RST driver installed
New HSA UI is installed thru sideload method</t>
  </si>
  <si>
    <t>1. Description:
Verify that Optane Volume can be enabled and disabled without error using UI.
2. Rationale:
The end-users use the HSA UI to enable and disable Optane Volume for their usage.
3. Procedure:
(a) Configure the platform's storage device and install OS and the latest RST OS driver on the slow disk (e.g. SATA HDD/SDD, Intel QLC, Intel Hybrid QLD device).
(b) Use the sideload method to install the latest version of HSA UI.
(c) Launch the HSA UI and Enable Optane Volume on the system. Verify that Optane Volume can be enabled without any error.
(d) Reboot and verify that system can reboot with no BSOD.
(e) Launch the HSA UI and Disable Optane Volume on the system. Verify that Optane Volume can be disabled without errors. 
(f) Reboot and verify that system can reboot without any BSOD. 
4. Notes:
(a) [Automatable]</t>
  </si>
  <si>
    <t>For enabling process, there should be no error and Optane volume exist after system reboot
For disabling process, there should be no error and Optane volume does not exists after system reboot</t>
  </si>
  <si>
    <t>10933</t>
  </si>
  <si>
    <t>[All][UI][OS][BAT][Optional] Windows Narrator Support for HSA UI</t>
  </si>
  <si>
    <t>Latest RST driver installed
New HSA UI is installed thru sideload method
HSA UI version 18.0 or later
Use Keyboard only</t>
  </si>
  <si>
    <t>1. Description:
Windows Narrator support is a new feature added for HSA UI starting HSA version 18.0.
2. Rationale:
This test case verifies that HSA functional support for Narrator meets the end-user's usage model.
3. Procedure:
(a) Turn on Windows Narrator
(b)Use the sideload method to install the latest version of HSA UI (18.x.x.x and above).
(c) Navigate through all available elements in following tabs and views using keyboard (tab, arrows, space, enter)</t>
  </si>
  <si>
    <t>UI elements on each tab recognized and read correctly by Windows Narrator
Not visible elements not read by Narrator.</t>
  </si>
  <si>
    <t>10934</t>
  </si>
  <si>
    <t xml:space="preserve">[OPT][UI][OS][Stress] Enable Optane Volume using UI interrupted by restart </t>
  </si>
  <si>
    <t>1. Description:
Verify Optane enabling process can be interrupted by system restart.
2. Rationale:
The end-users using the HSA UI to enable Optane Volume might unknowingly restart the system during enabling process.
3. Procedure:
(a) Configure the platform's storage device and install OS and the latest RST OS driver on the slow disk (e.g. SATA HDD/SDD, Intel QLC, Intel Hybrid QLD device).
(b) Use the sideload method to install the latest version of HSA UI.
(c) Launch the HSA UI and Enable Optane Volume on the system. Verify that Optane Volume can be enabled without any error.
(d) While the enabling process is in progress, restart the platform. Verify that the system can reboot back into Windows.
(e) Launch the HSA UI and verify that UI can launch without any error.
4. Notes:
(a) [Automatable]</t>
  </si>
  <si>
    <t>No BSOD, system hang, drive detection errors or unbootable OS. Depending on the enabling process steps, Optane may or may not be  enabled in the next restart.</t>
  </si>
  <si>
    <t>10930</t>
  </si>
  <si>
    <t>[All][UI][OS][BAT][Optional] HSA UI Regional Language translation</t>
  </si>
  <si>
    <t>Latest RST driver installed
New HSA UI is installed thru sideload method
System is set to supported language</t>
  </si>
  <si>
    <t>1. Description:
Verify HSA UI texts are translated correctly into system language settings
2. Rationale:
HSA UI supports multiple language translations. HSA Text boxes and help information should be translated according to the OS's language setting.
3. Procedure:
(a) Prepare a SUT with non-English OS with latest RST driver. The OS's language must be supported by HSA UI.
(b) Use the sideload method to install  the latest version of HSA UI.
(c) Verify that the HSA UI's textboxes and text are translated correctly according to the OS language.
4. Notes:
(i) This test case is optional for Prework</t>
  </si>
  <si>
    <t>HSA texts are translated to supported system language. Please note that thirdparty license agreement cannot be translated due to legal requirement</t>
  </si>
  <si>
    <t>10928</t>
  </si>
  <si>
    <t>[All][UI][WinPE][Manf] Add HSA UI with Appx file to Windows* Preload Image</t>
  </si>
  <si>
    <t>1. Meet prework BKC latest BIOS, and driver release.
2. Latest RST driver is injected into offline image</t>
  </si>
  <si>
    <t>1. Description:
Verify HSA Appx file can be added into Windows Preload image using Dism.
2. Rationale:
This test case covers the OEM/ODM manufacturing use case of adding the HSA UI into the shipping image using the DISM command and HSA Appx file provided with each RST release in VIP or the IT administrator who obtain the offline HSA Appx from Microsoft Store.
3. Procedure:  
(a) Mount the shipping windows image (.wim) to a folder.
(b) Use powershell "Add-WindowsDriver" cmdlet to add the released RST driver into the the mounted shipping image.
(c) User PS "Get-AppxProvisionedPackage" cmdlet to verify that the mounted image does not contain HSA UI appx.
(d) Use PS "Add-AppxProvisionedPackage" cmdlet to add the HSA appx into the image.
(e) Save and dismount the image.
(f) Apply the Windows image to the platform storage device.
(g) Boot the platform into Windows* and verify that the HSA UI is installed correctly and can launch.</t>
  </si>
  <si>
    <t>10929</t>
  </si>
  <si>
    <t>[All][UI][OS][BAT] New HSA UI with older RST driver and Rst MW service</t>
  </si>
  <si>
    <t>Older RST driver is installed (e.g HSA 18.x + RST 17.8)
New HSA UI is installed thru sideload method</t>
  </si>
  <si>
    <t>1. Description:
Verify HSA UI can work with older version of RST driver and MW service.
2. Rationale:
The use case scenario for this test case is the end-user updating the HSA UI to a newer version using Microsoft Store without updating the RST driver.
3. Procedure:
(a) Prepare a SUT with (N-1) version of the RST driver and HSA UI version. E.g. A SUT with RST 17.8 RST driver and 17.8 HSA UI version.
(b) Use the sideload method to install a newer version (N) of HSA UI.
(c) Verify that HSA UI is installed correctly, launched without any error and user can perform basic operations such as enable/disable Optane volume (if applicable), retrieve drive information from UI), etc...</t>
  </si>
  <si>
    <t>HSA UI can function with older version of RST driver and MW service</t>
  </si>
  <si>
    <t>10936</t>
  </si>
  <si>
    <t>[OPT][UI][OS][Stress] Disable Optane Volume using UI interrupted by restart</t>
  </si>
  <si>
    <t>1. Description:
Verify Optane disabling process can be interrupted by system restart.
2. Rationale:
The end-users using the HSA UI to disable Optane Volume might unknowingly restart the system during disabling process.
3. Procedure:
(a) Configure the platform's storage device and install OS and the latest RST OS driver on the slow disk (e.g. SATA HDD/SDD, Intel QLC, Intel Hybrid QLD device).
(b) Use the sideload method to install the latest version of HSA UI.
(c) Launch the HSA UI and Enable Optane Volume on the system and reboot the platform. Verify that Optane Volume can be enabled without any error.
(d) Launch the HSA UI and disable the Optane volume. While the disabling process is in progress, restart the platform. Verify that the system can reboot back into Windows.
(e) Launch the HSA UI and verify that UI can launch without any error.
4. Notes:
(a) [Automatable]</t>
  </si>
  <si>
    <t>No BSOD, system hang, drive detection errors or unbootable OS. Depending on the enabling process steps, Optane may or may not be completely disabled in the next restart.</t>
  </si>
  <si>
    <t>10935</t>
  </si>
  <si>
    <t>[OPT][UI][OS][Stress] Enable Optane Volume for system drive using UI interrupted by dirty shutdown</t>
  </si>
  <si>
    <t>1. Description:
Verify Optane enabling process can be interrupted by unexpected system power loss.
2. Rationale:
The end-users using the HSA UI to enable Optane Volume might accidently remove the system power during enabling process.
3. Procedure:
(a) Configure the platform's storage device and install OS and the latest RST OS driver on the slow disk (e.g. SATA HDD/SDD, Intel QLC, Intel Hybrid QLD device).
(b) Use the sideload method to install the latest version of HSA UI.
(c) Launch the HSA UI and Enable Optane Volume on the system. Verify that Optane Volume can be enabled without any error.
(d) While the enabling process is in progress, create an unexpected system shutdown. Verify that the system can reboot back into Windows.
(e) Launch the HSA UI and verify that UI can launch without any error.
4. Notes:
(a) [Automatable]</t>
  </si>
  <si>
    <t>No BSOD, system hang, drive detection errors or unbootable OS. Depending on the enabling process steps when dirty shutdown occurs, Optane may or may not be enabled in the next restart.</t>
  </si>
  <si>
    <t>10942</t>
  </si>
  <si>
    <t>[OPT-H][UI][OS][Negative] Hybrid SSD Optane device can only accelerate same Hybrid SSD NAND device.</t>
  </si>
  <si>
    <t>1. Latest RST driver installed
2. New HSA UI is installed thru sideload method
3. System should have 1 Hybrid SSD storage device and one SATA HDD or 1 Intel QLC NVME device.</t>
  </si>
  <si>
    <t>1. Description:
Verify that user can only enable Optane volume on the same Intel(r) Hybrid SSD (e.g. Intel Optane Memory H10) module.
2. Rationale:
The end-users add a second storage device (SATA or Intel QLC NVME) to the system and accelerate second storage device with Intel Hybrid SSD Optane device.
3. Procedure:
(a) Configure the platform's storage device and install OS and the latest RST OS driver on the slow disk (Intel Hybrid QLC device).
(b) Use the sideload method to install the latest version of HSA UI.
(c) Add a second storage device to the system.
(d) Use HSA UI to create the Optane Memory Volume between the the Intel Hybrid SSD Optane device and the second SATA HDD/Intel QLC NVME device. Verify that HSA UI should block this operation.</t>
  </si>
  <si>
    <t>HSA UI only allows creating Optane Volume by pairing the Optane device + NAND device on the same Intel Hybrid Optane SSD.</t>
  </si>
  <si>
    <t>10943</t>
  </si>
  <si>
    <t>[All][CLI][WinPE/OS][Manf][VMD] Remapping single or multiple storage devices under VMD in WinPE environment.</t>
  </si>
  <si>
    <t>1. Meet prework BKC latest BIOS, and driver release.
2. VMD is enabled
3. BIOS supports this feature</t>
  </si>
  <si>
    <t>1. Description:
Verify RST CLI can map single storage device or multiple storage devices under VMD in WinPE environment
2. Rationale:
Manufacturing process should have the capability to mapp the storage devices under VMD controller from WinPE environment.
3. Proces:
(a) Enable VMD Controller in the BIOS. Make sure that no storage device is mapped under VMD controller (VMD Port Ctrl Disabled).
(b) Boot into WinPe that has RST VMD driver (iastorVD) injected. 
(c) Use CLI to map the storage device under VMD. Example commands are:
    rstclix64.exe --vmd --remap Scsi&lt;X&gt;
(d) Reboot the system. Go into BIOS menu and verified that VMD Port Ctrl for storage device is now Enable.</t>
  </si>
  <si>
    <t>Specified storage device under VMD controlled when system restart.</t>
  </si>
  <si>
    <t>10944</t>
  </si>
  <si>
    <t>[All][CLI][WinPE][Manf][VMD] Remapping all storage devices under VMD in WinPE environment</t>
  </si>
  <si>
    <t>Meet prework BKC latest BIOS, and driver release.
VMD is enabled
BIOS supports this feature</t>
  </si>
  <si>
    <t>1. Description:
Verify RST CLI can map all storage devices under VMD in WinPE environment with (remapping all flag)
2. Rationale:
Manufacturing process should have the capability to mapp the storage devices under VMD controller from WinPE environment.
3. Proces:
(a) Enable VMD Controller in the BIOS. Make sure that no storage device is mapped under VMD controller (VMD Port Ctrl Disabled).
(b) Boot into WinPe that has RST VMD driver (iastorVD) injected. 
(c) Use CLI to map the storage device under VMD.
    rstclix64.exe --vmd --remap-all
(d) Reboot the system. Go into BIOS menu and verified that VMD Port Ctrl for all storage device is now Enable.</t>
  </si>
  <si>
    <t>10945</t>
  </si>
  <si>
    <t>[OPT-H][CLI][WinPE][Manf][VMD] Remapping both of Hyrbid SDD devices (QLC + Optane) under VMD in WinPE environment</t>
  </si>
  <si>
    <t>1. Description:
Verify RST CLI will map both of Hybrid SSD's devices (QLC + Optane) under VMD in the same command.
2. Rationale:
Manufacturing process should have the capability to mapp the storage devices under VMD controller from WinPE environment.
3. Proces:
(a) Enable VMD Controller in the BIOS. Make sure that no storage device is mapped under VMD controller (VMD Port Ctrl Disabled).
(b) Boot into WinPe that has RST VMD driver (iastorVD) injected. 
(c) Use CLI to map either Intel Hybrid Opane or QLC under VMD. (note: should receive a warning that the device is part of the Hybrid device and the other device is already schedule for remapping)
    rstclix64.exe --vmd --Scsi&lt;X&gt;
(d) Reboot the system. Go into BIOS menu and verified that VMD Port Ctrl for both storage devices are now Enable.</t>
  </si>
  <si>
    <t>Hybrid SSD's devices (QLC + Optane) is under VMD controlled when system restart.
CLI should return error if only one device is provided as a commandline parameter or if only one device is available.</t>
  </si>
  <si>
    <t>10946</t>
  </si>
  <si>
    <t>[OPT][CLI][WinPE][Manf] Enable Optane Volume in WinPE before OS installation</t>
  </si>
  <si>
    <t>1. Meet prework BKC latest BIOS, and driver release.
2. Latest RST driver is injected into WinPE image.</t>
  </si>
  <si>
    <t>1. Description:
Verify RST CLI can enable Optane Volume in WinPE environment and user can install OS on Optane Volume.
2. Rationale: 
This test case ensures that Optane volume can be enabled in WinPE using RST CLI before installing OS on Optane Volume. This test case tests the manufacturing process flow of RST CLI Tool and driver.
3. Procedure:
(a) boot to WinPe. 
(b) create and enable Optane volume using "rstclix64.exe --OptaneMemory --enable"
(c) reboot the system 
(d) verify optane volume exists after system reboot 
(e) install OS on the optane volume. If using OS installation media, use F6 driver load process to load the latest RST driver so that the Volume can be recognized.
(f) Finish the installation process.</t>
  </si>
  <si>
    <t>1. Optane volume exist after system reboot
2. OS can be installed on Optane volume.
3. OS installation process completed successfully</t>
  </si>
  <si>
    <t>10940</t>
  </si>
  <si>
    <t>[OPT-H][UI][OS][Negative][Optional] Only one Optane Volume can be enabled on a system</t>
  </si>
  <si>
    <t>1. Latest RST driver installed
2. New HSA UI is installed thru sideload method
3. System should have 2 Hybrid SSD storage device</t>
  </si>
  <si>
    <t>1. Description:
Verify that only one Optane Volume (system/data) can be enabled in the system. HSA UI should block the creation of a second Optane volume.
2. Rationale:
The end-users add second Optane module to the system and use the HSA UI to enable a second Optane Volume.
3. Procedure:
(a) Configure the platform's storage device and install OS and the latest RST OS driver on the slow disk (Intel Hybrid QLC device).
(b) Use the sideload method to install the latest version of HSA UI.
(c) Use HSA UI to enable the Optane Memory Volume on the first Hybrid Optane SSD device.
(d) Add a second Hybrid Optane SSD device.
(e) Use HSA UI to enable the Optane Memory Volume on the second Hybrid Optane SSD device. Verify that HSA UI should block this operation.</t>
  </si>
  <si>
    <t>HSA UI blocks second Optane volume creation process.</t>
  </si>
  <si>
    <t>10941</t>
  </si>
  <si>
    <t>[All][UI][OS][Negative] Only one instance of HSA UI  can be launched at a time.</t>
  </si>
  <si>
    <t>1. Description:
Verify that user can only launch one instance of HSA UI.
2. Rationale:
The end-users might try to launch multiple version of HSA UI.
3. Procedure:
(a) Configure the platform's storage device and install OS and the latest RST OS driver on the slow disk (Intel Hybrid QLD device).
(b) Use the sideload method to install the latest version of HSA UI.
(c) Launch 1st instance of HSA UI.
(d) Launch 2nd instance of HSA UI. UI should block the second instance to launch and bring the current HSA UI instance to the front.
4. Notes:
(a) [Automatable]</t>
  </si>
  <si>
    <t>Current instance of HSA UI should be brought to the front.</t>
  </si>
  <si>
    <t>10937</t>
  </si>
  <si>
    <t>[OPT][UI][OS][Stress] Disable Optane Volume using UI interrupted by dirty shutdown.</t>
  </si>
  <si>
    <t>1. Description:
Verify Optane disabling process can be interrupted by system restart.
2. Rationale:
The end-users using the HSA UI to disable Optane Volume might unknowingly restart the system during disabling process.
3. Procedure:
(a) Configure the platform's storage device and install OS and the latest RST OS driver on the slow disk (e.g. SATA HDD/SDD, Intel QLC, Intel Hybrid QLD device).
(b) Use the sideload method to install the latest version of HSA UI.
(c) Launch the HSA UI and Enable Optane Volume on the system and reboot the platform. Verify that Optane Volume can be enabled without any error.
(d) Launch the HSA UI and disable the Optane volume. While the disabling process is in progress, create an unexpected system shutdown. Verify that the system can reboot back into Windows.
(e) Launch the HSA UI and verify that UI can launch without any error.
4. Notes:
(a) [Automatable]</t>
  </si>
  <si>
    <t>10938</t>
  </si>
  <si>
    <t>[OPT][UI][OS][Stress] Enable and Disable Optane Volume using UI interrupted by S3/ModernStandy</t>
  </si>
  <si>
    <t>1. Latest RST driver installed
2. New HSA UI is installed thru sideload method
3. System supports S3 state.</t>
  </si>
  <si>
    <t>1. Description:
Verify Optane enabling and disabling process can be interrupted by S3 state.
2. Rationale:
The end-users using the HSA UI to enable and disable Optane Volume. During the process, S3 state might occur.
3. Procedure:
(a) Configure the platform's storage device and install OS and the latest RST OS driver on the slow disk (e.g. SATA HDD/SDD, Intel QLC, Intel Hybrid QLD device).
(b) Use the sideload method to install the latest version of HSA UI.
(c) Launch the HSA UI and Enable Optane Volume on the system. While the enabling process is going on, put the system to sleep (S3/MS) for 2 minutes. 
(d) Resume from S3/MS state. Verify that the enabling process can complete without any error.
(e) Restart the system at the end of the enabling process. Verify that the system boots without any error and Optane volume exists.
(f) Repeat step (c), (d) for Disabling Optane volume.
(g) Restart the system at the end of the disabbling process. Verify that the system can boot and Optane volume does not exist.
4. Notes:
(a) [Automatable]</t>
  </si>
  <si>
    <t>No BSOD, system hang, drive detection errors or unbootable OS.</t>
  </si>
  <si>
    <t>10939</t>
  </si>
  <si>
    <t>[OPT][UI][OS][Stress] Enable and Disable Optane Volume using UI interrupted by S4</t>
  </si>
  <si>
    <t>1. Latest RST driver installed
2. New HSA UI is installed thru sideload method
3. System supports S4 state.</t>
  </si>
  <si>
    <t>1. Description:
Verify Optane enabling and disabling process can be interrupted by S4 state.
2. Rationale:
The end-users using the HSA UI to enable and disable Optane Volume. During the process, S4 state might occur.
3. Procedure:
(a) Configure the platform's storage device and install OS and the latest RST OS driver on the slow disk (e.g. SATA HDD/SDD, Intel QLC, Intel Hybrid QLD device).
(b) Use the sideload method to install the latest version of HSA UI.
(c) Launch the HSA UI and Enable Optane Volume on the system. While the enabling process is going on, put the system to hibernation (S4 state) for 2 minutes. 
(d) Resume from hibernation. Verify that the enabling process can complete without any error.
(e) Restart the system at the end of the enabling process. Verify that the system boots without any error and Optane volume exists.
(f) Repeat step (c), (d) for Disabling Optane volume.
(g) Restart the system at the end of the disabbling process. Verify that the system can boot and Optane volume does not exist.
4. Notes:
(a) [Automatable]</t>
  </si>
  <si>
    <t>10953</t>
  </si>
  <si>
    <t>[OPT-H][CLI][Manf][WinPE/OS][BAT] Hybrid SSD Optane device can only accelerate same Hybrid SSD NAND device.</t>
  </si>
  <si>
    <t>Meet prework BKC latest BIOS, and driver release</t>
  </si>
  <si>
    <t>1. Description:
Verify that user can only enable Optane volume on the same Intel(r) Hybrid SSD (e.g. Intel Optane Memory H10) module.
2. Rationale:
This test case ensures that CLI tool will only enable Optane for the same Hybrid SSD device.
3. Procedure:
(a) Install Windows on Hybrid SSD's QLC device.
(b) Create and enable Optane volume using "rstclix64.exe --OptaneMemory --enable --fast_drive &lt;hybridSsdOptane_ptl&gt; --drive_to_accel &lt;hybridSsdQlcNand_ptl&gt;"
(c) verify that the CLI tool should work for only this configuration.
4. Notes:
(i) Storage Configuration: Optane (Hybrid)
(ii) Environment: WinPE/OS
(iii) This test case is automatable in Windows environment.</t>
  </si>
  <si>
    <t>RST CLI success to  create this configuration</t>
  </si>
  <si>
    <t>10954</t>
  </si>
  <si>
    <t>[OPT][CLI][WinPE/OS][Negative] Only one Optane Volume can be enabled on a system</t>
  </si>
  <si>
    <t>1. Meet prework BKC latest BIOS, and driver release
2. Platform needs to have required storage devices to create two Optane volumes.
3. WinPE with RST driver injected.</t>
  </si>
  <si>
    <t>1. Description:
Verify that CLI tool will block Optane creation when one Optane volume already exists. 
2. Rationale:
This test case ensures that CLI tool will enforce the RST requirement that only one Optane volume can be created in the platform.
3. Procedure:
(a) Install Windows on Hybrid SSD's QLC device.
(b) Create and enable Optane volume using "rstclix64.exe --OptaneMemory --enable --fast_drive &lt;hybridSsdOptane_ptl&gt; --drive_to_accel &lt;hybridSsdQlcNand_ptl&gt;"
(c) verify that the CLI tool should work this configuration.
(d) Boot into WinPE and use restclix64.exe command to verify that Optane volume created in (b) exists.
(e) enable a second Optane volume. RST CLI should block this operation.
4. Notes:
(i) Storage Configuration: Optane (Hybrid)
(ii) Environment: WinPE/OS.</t>
  </si>
  <si>
    <t>RST CLI fails when creating this configuration</t>
  </si>
  <si>
    <t>10956</t>
  </si>
  <si>
    <t>[OPT][PreOS][BAT] Create/Enable Optane Volume in UEFI environment</t>
  </si>
  <si>
    <t>1. Description:
Verify UEFI Tool (RstVmdConfig.efi, RCfgSata.efi) can create Optane Volume in UEFI enviroment.
2. Rationale: 
this test case ensures that User is able to create Optane volume in RST UEFI (RstVmdConfig.efi, RCfgSata.efi) environment without error. 
3. Procedure:
(a) User boot to BIOS and invokes EDK shell 
(b) User create Optane volume using following rcfgsata.efi tool commands: 
	OptaneMemory using RCfgSata.efi: * RCfgSata.efi /concat [fast_drive_port_number eg. 1.0] [slow_drive_port_number eg. 0.0] [migrationStartBoundaryInLba] * reset
	Or
(a) Makes sure that VMD is enabled. 
(b) Enable NVME devices and SATA Controller under VMD controller and restart 
(c) Enter UEFI Shell. 
(d) Use RstVmdConfig.efi to create Optane with Optane drive
(e) Reset the system.
Storage Configuration:
Optane (Discreet/Hybrid)
NumberOfCycle: N/A
Environment: UEFI</t>
  </si>
  <si>
    <t>Optane Volume can be created with RST UEFI tool without any error.
Optane volume exist after system reboot.</t>
  </si>
  <si>
    <t>10957</t>
  </si>
  <si>
    <t>[OPT][PreOS][BAT] Disable Optane Volume in UEFI environment</t>
  </si>
  <si>
    <t>1. Description:
Verify UEFI Tool (RstVmdConfig.efi, RCfgSata.efi) can disable Optane Volume in UEFI enviroment.
2. Rationale: 
this test case ensures that User is able to disable Optane volume in RST UEFI (RstVmdConfig.efi, RCfgSata.efi) environment without error. 
3. Procedure:
(a) User invokes “User boots from Intel Optane Memory Volume” 
(b) Reboot the system 
(c) Invoke UEFI Shell 
(d) Disable Optane using following rcfgsata.efi tool commands: 
	RCfgSata.efi /deconcat [save or unsave] 
(e) Reboot the system
Or
(a) Enter UEFI Shell. 
(b) Use RstVmdConfig.efi to disable Optane  
(c) Reset the system.
Storage Configuration:
Optane (Discreet/Hybrid)
NumberOfCycle: N/A
Environment: UEFI</t>
  </si>
  <si>
    <t>Optane Volume can be disabled with RST UEFI tool without any error.
No Optane volume after system reboot.</t>
  </si>
  <si>
    <t>10958</t>
  </si>
  <si>
    <t>[OPT][PreOS][Manf] Enable Optane Volume in UEFI environment and install Windows Preload Image on Optane Volume in WinPE.</t>
  </si>
  <si>
    <t>1. Meet prework BKC latest BIOS, and driver release.
2. Drivers injected into Preload Image</t>
  </si>
  <si>
    <t>1. Description:
Verify UEFI Tool (RstVmdConfig.efi, RCfgSata.efi) can create Optane Volume in UEFI enviroment and Windows Preload Image can be installed to Optane Volume in WinPE environment.
2. Rationale:
This test case simulates and verify Optane manufacturing flow that use UEFI tool.
3. Procedure:
(a) boot into UEFI shell and navigate to the USB drives that stores the UEFI Tool (RstVmdConfig.efi or RCfgSata.efi)
(b) use UEFI tool to create Optane volume. Example commands are:
    RCfgSata.efi/RstVmdConfig.efi /concat [fast_drive_port_number eg. 1.0] [slow_drive_port_number eg. 0.0] [migrationStartBoundaryInLba]
(c) restart the system and apply the Windows Image that has RST driver injected on the Optane volume created in the step above.
(d) verify that the installation success and the system can boot.
4. Notes:
(i) Storage Configuration: Optane (Discreet/Hybrid)
(ii) Environment: UEFI.</t>
  </si>
  <si>
    <t xml:space="preserve">Optane Volume can be created with RST UEFI tool without any error.
Optane volume exist after system reboot.
Windows Preload Image can be installed on Optane Volume. </t>
  </si>
  <si>
    <t>10959</t>
  </si>
  <si>
    <t>[OPT][PreOS][BAT] Safe Disable Optane Volume in HII Menu</t>
  </si>
  <si>
    <t>Meet prework BKC latest BIOS, and driver release
HII Menu is implemented in BIOS</t>
  </si>
  <si>
    <t>1. Description:
Verify Optane Volume can be disabled with option to preserve customer data in HII menu
2. Rationale:
this test case ensures that user is able to disable Optane volume in HII Menu and preserve user data without error. 
3. Procedure:
(a) Enter HII Menu 
(b) Select disable Optane Volume with Preserve user data option
(c) Make sure Optane data drive is disabled properly.
(d) Boot to OS
4. Notes:
(a) Storage Configuration: Optane (Discreet/Hybrid)
(b) This test is not applicable if HII Menu is not in the customer BIOS.</t>
  </si>
  <si>
    <t>Optane Volume can be disabled without any error.
No Optane volume after system reboot.</t>
  </si>
  <si>
    <t>10960</t>
  </si>
  <si>
    <t>[OPT][PreOS][BAT] Unsafe Disable Optane Volume in HII Menu</t>
  </si>
  <si>
    <t>1. Description:
Verify Optane Volume can be disabled without preserving customer data in HII menu
2. Rationale:
this test case ensures that user is able to disable Optane volume in HII Menu without preserving user data.
3. Procedure:
(a) Enter HII Menu 
(b) Select disable Optane Volume and do not Preserve user data 
(c) Make sure Optane data drive is disabled properly.
(d) Boot to OS
4. Notes:
(a) Storage Configuration: Optane (Discreet/Hybrid)
(b) This test is not applicable if HII Menu is not in the customer BIOS.</t>
  </si>
  <si>
    <t>10961</t>
  </si>
  <si>
    <t>[OPT][PreOS][Negative] Create Second Optane Volume in UEFI environment</t>
  </si>
  <si>
    <t>1. Meet prework BKC latest BIOS, and driver release.
2. Drivers injected into Preload Image.
3. Platform has necessary hardware to create 2 optane volumes.</t>
  </si>
  <si>
    <t>1. Description:
Verify UEFI Tool (RstVmdConfig.efi, RCfgSata.efi) blocks creation of second Optane Memory.
2. Rationale:
This test case simulates and verify Optane manufacturing flow that uses UEFT tool.
3. Procedure:
(a) boot into UEFI shell and navigate to the USB drives that stores the UEFI Tool (RstVmdConfig.efi or RCfgSata.efi)
(b) use UEFI tool to create Optane volume. Example commands are:
    RCfgSata.efi/RstVmdConfig.efi /concat [fast_drive_port_number eg. 1.0] [slow_drive_port_number eg. 0.0] [migrationStartBoundaryInLba]
(c) restart the system and apply the Windows Image that has RST driver injected on the Optane volume created in the step above.
(d) verify that the installation success and the system can boot.
(e) boot into UEFI shell again. Use UEFI tool to create a second Optane volume. The UEFI tool should block this operation.
4. Notes:
(i) Storage Configuration: Optane (Discreet/Hybrid)
(ii) Environment: UEFI</t>
  </si>
  <si>
    <t>No 2nd Optane volume after system reboot.</t>
  </si>
  <si>
    <t>10962</t>
  </si>
  <si>
    <t>[All][Installer][OS][BAT] Upgrade RST driver and Reboot w/ Optane Volume</t>
  </si>
  <si>
    <t>1. Description:
Verify RST Installer can upgrade from an older driver supporting Optane Volume configuration to a newer version and perform a reboot. 
2. Rationale:
This test case ensures that User can upgrade from an older driver to the latest RST driver and proform a reboot without error. 
3. Procedure: 
(a) Boot to OS via Optane Memory Volume 
(b) Install the latest RST driver version via RST installer 
(c) Reboot the system 
4. Notes:
(a) For RST 18.0, start w/ Beta version driver in the system and use PV installer  to upgrade to newer version.</t>
  </si>
  <si>
    <t>System can boot with Optane Volume
Optane volume exist after system reboot
No BSOD, system hang, drive detection errors or unbootable OS.</t>
  </si>
  <si>
    <t>10948</t>
  </si>
  <si>
    <t>[OPT][CLI][WinPE][OS][Manf] Disable Optane Volume in WinPE</t>
  </si>
  <si>
    <t>1. Description:
Verify RST CLI can disable Optane Volume for system drive in WinPE.
Storage Configuration:
2. Rationale: 
This test case ensures that Optane volume can be disaled using RST CLI in WinPE environment. 
3. Procedure:
(a) boot to OS 
(b) create and enable Optane volume
(c) reboot the system 
(d) verify optane volume exists after system reboot 
(e) boot the systtem to WinPE.
(f) disable Optane volume using "rstcli.exe --OptaneMemory --disable"
(g) reboot the system 
(h) verify that the systems boots successully into Windows.</t>
  </si>
  <si>
    <t>Optane Volume is disabled on system.
Boot partition is located on slow drive.</t>
  </si>
  <si>
    <t>10949</t>
  </si>
  <si>
    <t>[OPT][CLI][OS][Manf] Optane Volume creation in Windows* after OS installation.</t>
  </si>
  <si>
    <t>1. Description:
Verify RST CLI can enable Optane Volume after the OS has been installed on the slow drive (SATA/Intel NVME QLC). 
2. Rationale: 
This test case ensures that Optane volume can be enabled in Windows using RST CLI after installing OS on slow device. 
3. Procedure:
(a) Intstall Windows on slow device (SATA, QLC NAND) with RST driver injected into the image or using F6 method.
(b) create and enable Optane volume using "rstclix64.exe --OptaneMemory --enable"
(c) reboot the system 
(d) verify that the system boots successfully into Windows* and verify optane volume exists.
4. Notes:
(a) [Automated] 
OptaneVolumePreConfig_PreStep_EnableOptane
Source: RST TestSuite.exe
B776B535-2663-41ba-a869-4fb79e556252</t>
  </si>
  <si>
    <t>10950</t>
  </si>
  <si>
    <t>[OPT][CLI][OS][Manf] Enable Optane Volume in Windows in AC mode after OS installation in WinPE in DC Mode.</t>
  </si>
  <si>
    <t>1. Description:
Verify RST CLI can enable Optane Volume in Windows* in AC mode after the OS has been installed on the slow drive (SATA/Intel NVME QLC) in WinPE enviroment in DC Mode. 
2. Rationale: 
This test case ensures that Optane volume can be enabled in Windows using RST CLI after installing OS on slow device in DC mode. This test case simulates manufacturing flow. 
3. Procedure:
(a) Intstall Windows on slow device (SATA, QLC NAND) with RST driver injected into the image or using F6 method when the system is in DC mode. 
(b) Plug in the AC power, and then boot into windows. Create and enable Optane volume using "rstclix64.exe --OptaneMemory --enable"
(c) reboot the system 
(d) verify that the system boots successfully into Windows* and verify optane volume exists.</t>
  </si>
  <si>
    <t>10951</t>
  </si>
  <si>
    <t>[OPT-H][CLI][Manf][WinPE/OS][Negative] Creating Optane Volume with Hybrid SSD Optane device and SSD/HDD or Intel NVME QLC SSD is blocked.</t>
  </si>
  <si>
    <t>1. Description:
Verify RST CLI will block Optane Volume creation between HybridSSD's Optane device with SATA SSD/HDD or Intel NVME QLC device
2. Rationale: 
This test case ensures that CLI tool will block the user from using Hybrid's Optane module to accelerate a different slow device (e.g. SATA HDD). 
3. Procedure:
(a) Intstall Windows on slow device (SATA HDD/SSD, QLC NAND) with RST driver injected into the image or using F6 method. 
(b) Create and enable Optane volume using "rstclix64.exe --OptaneMemory --enable --fast_drive &lt;hybrid_ptl&gt; --drive_to_accel &lt;SATA HDD/SSD ptl&gt;"
(c) verify that the CLI tool should block this operation.</t>
  </si>
  <si>
    <t>10952</t>
  </si>
  <si>
    <t>[OPT-H][CLI][Manf][WinPE/OS][Negative] Creating Optane Volume with Hybrid SSD QLC device and Intel Optane M10 module is blocked.</t>
  </si>
  <si>
    <t>1. Meet prework BKC latest BIOS, and driver release.
2. Platfrom need to have 2 M.2 slots that support Hybrid SSD (TetonGlacier) and Optane M10.</t>
  </si>
  <si>
    <t>1. Description:
Verify RST CLI will block Optane Volume creation between HybridSSD's QLC device with Intel M10 device
2. Rationale:
This test case ensures that CLI tool will block the user from using Intel Optane M10 to accelarate HybridSSD's QLC device.
3. Procedure:
(a) Install Windows on Hybrid SSD's QLC device.
(b) Create and enable Optane volume using "rstclix64.exe --OptaneMemory --enable --fast_drive &lt;optane_M10_ptl&gt; --drive_to_accel &lt;hybridSsdQlcNand_ptl&gt;"
(c) verify that the CLI tool should block this operation.
Storage Configuration:
Optane (Discreet/Hybrid)
Environment: WinPE/OS</t>
  </si>
  <si>
    <t>10922</t>
  </si>
  <si>
    <t>[All][OS][PM][RTD3] Perform S3 after supported storage devices entering D3 and Restart</t>
  </si>
  <si>
    <t>1. Meet prework latest BIOS BKC.
2. Storage device support RTD3.
3. Platform support RTD3.
4. Platform support S3</t>
  </si>
  <si>
    <t>1. Description:
This test case check system stablity when the storage device enter D3 state following by the platfrom entering S3 state.
2. Rationale:
This test case ensures D3 flow (cold/hot) does not impact the system S3 flow.
3. Procedures:
(a) From BIOS setup, enable RTD3 for all connected disks.
(b) Install the OS on the drive under test.
(c) Install WDTF Runtimes. [https://docs.microsoft.com/en-us/windows-hardware/drivers/wdtf/wdtf-runtime-library#manually-installing-wdtf-on-a-test-computer-alternative-method]
(d) Configure minimum idle timeout for disks and adapters to 1 second.
(e) Configure the period of inactivity before the disk is automatically powered down to 1 second (for D3cold).
(f) Wait for about 30 seconds to make sure that there's no activity.
(g) Perform Sleep (S3) and wait for 1 minutes or more
(h) Resume from Sleep. Make sure that the system resume properly.
(i) Repeast [f] - &gt; [h] for 5 cycles
(j) Reboot the system
4. Notes:
(a) This test depends on whether or not the device support D3.
(b) This test is Optional for Pre-Work.
(c) [Automatable]</t>
  </si>
  <si>
    <t>10920</t>
  </si>
  <si>
    <t>[All][OS][PM][Stress] Check System stability  w/ mismatching between PreOS (N-1) and OS (N) driver version.</t>
  </si>
  <si>
    <t>1. Meet prework latest BIOS BKC.
2. Configure the BIOS setting properly for SUT's storage configuration</t>
  </si>
  <si>
    <t>1. Description:
This test case checks system stablity when using the latest release of RST Windows OS version with an older version of RST PreOS driver.
2. Rationale:
For a platfomr, It is typical that an older verison of PreOS is used with a newer or OS driver. This test case checks if there's any system  or storage stability issue in different power flow occurs such as S3, S4, MS, cold boot, dirty power shutdown.
3. Procedures:
(a) Verify that the BIOS has an older RST PreOS version (e.g. 17.7) compared to the RST Windows OS version (e.g. 17.8)
(b) Install OS on the drive under test  on the system.
(c) Install the newer version of the RST OS driver.
(d) Perform the following power flow: S3, S4, MS, Warm Boot, Cold Boot, and Dirty Shutdown. 
(e) Perform with the following cycles:
S3 - 50
S4 - 50
MS - 50
WarmBoot - 50
ColdBoot - 5
DirtyShutDown - 5
4. Additional Notes:
N/A</t>
  </si>
  <si>
    <t>10921</t>
  </si>
  <si>
    <t>[All][OS][PM][RTD3][Optional] Perform S4 after supported storage devices entering D3 and Restart.</t>
  </si>
  <si>
    <t>1. Meet prework latest BIOS BKC.
2. Storage device support RTD3.
3. Platform support RTD3.</t>
  </si>
  <si>
    <t>1. Description:
This test case check system stablity when the storage device enter D3 state following by the platfrom entering S4 state.
2. Rationale:
This test case ensures D3 flow (cold/hot) does not impact the system S4 flow.
3. Procedures:
(a) From BIOS setup, enable RTD3 for all connected disks.
(b) Install the OS on the drive under test.
(c) Install WDTF Runtimes. [https://docs.microsoft.com/en-us/windows-hardware/drivers/wdtf/wdtf-runtime-library#manually-installing-wdtf-on-a-test-computer-alternative-method]
(d) Configure minimum idle timeout for disks and adapters to 1 second.
(e) Configure the period of inactivity before the disk is automatically powered down to 1 second (for D3cold).
(f) Wait for about 30 seconds to make sure that there's no activity.
(g) Perform Hibernate (S4) and wait for 1 minutes or more
(h) Resume from Hibernation. Make sure that the system resume properly.
(i) Repeast [f] - &gt; [h] for 5 cycles
(j) Reboot the system
4. Notes:
(a) This test depends on whether or not the device support D3.
(b) This test is Optional for Pre-Work
(c) [Automatable] if device support D3</t>
  </si>
  <si>
    <t>10915</t>
  </si>
  <si>
    <t>[OPT][Win][Stress][PM][Manf][CLI] S4 Cycling when Optane is enabled in WinPE in DC Mode.</t>
  </si>
  <si>
    <t>1. Meet prework latest BIOS BKC.
2. Configure the BIOS to support Optane Volume Storage Configuration</t>
  </si>
  <si>
    <t xml:space="preserve">1. Description:
This test case verifies platform stability when Optane Volume is created in WinPE using RST CLI in DC mode and S4 cycling is done in AC mode.
2. Rationale:
The usage scenario is the OEM/ODM enable Optane in the manufacturing line when the system is in DC mode before or after imaging the system and the end user put the system into hibernation mode when plugged into AC.
3. Procedures:
(a) Makes sure that the system is using DC, boot the system into WinPE that has RST driver injected into boot.wim.
(b) Use RSTCLI to enable Optane volume. Reboot the system into WinPE.
(c) Apply RST driver injected Windows image to Optane Volume and complete the process.
(d) Download and use Pwrtest tool to test S4 power state on the platform with the following parameters:
pwrtest /sleep /s:4 /c:[cycleCount] /h:n /d:60 /p:60
(e) Test the S4 state for the following cycles
Alpha -25 cycles
Beta - 150 - 500 cycles
PV -  500 or more cycles
4. Additional Notes:
(a) [Partially Automable] with S4 Cycling Test. </t>
  </si>
  <si>
    <t>10916</t>
  </si>
  <si>
    <t>[All][OS][Stress][PM][DI] Modern Standby Cycling using PwrTest</t>
  </si>
  <si>
    <t>1. Description:
This test case verifies platform and drive can enter and resume from MS.
2. Rationale:
This test case verifies that the platform and storage subsystem are stable when Modern Standby occurs.
3. Procedures:
(a) Configure the platform's storage device and install OS.
(b) Install WDTF Runtimes. [https://docs.microsoft.com/en-us/windows-hardware/drivers/wdtf/wdtf-runtime-library#manually-installing-wdtf-on-a-test-computer-alternative-method]
(c) Download and use Pwrtest tool to test MS power state on the platform with the following parameters:
pwrtest /cs /c:[cycleCount] /d:60 /p:60
(d) Test the MS state for the following cycles
Alpha -25 cycles
Beta - 150 - 500 cycles
PV -  500 or more cycles
4. Additional Notes:
(a) [Automated] in TestSuite and TWS. (Modern Standby Stress Test (Pwrtest))</t>
  </si>
  <si>
    <t>System enter and exit MS.
No BSOD, system hang, drive detection errors or unbootable OS.</t>
  </si>
  <si>
    <t>10919</t>
  </si>
  <si>
    <t>[All][OS][Functional][Stress] IO Stress Test with BurnIn</t>
  </si>
  <si>
    <t xml:space="preserve">1. Description:
This test case verifies that the drive/volume can perform and pass disk I/O Stress test with BurnIn.
2. Rationale:
This test case uses PassMark Burnin tool to generate IO operations to stress the system storage subsystem and RST driver to discover any stability issues under system's heavy usage scenario.
3. Procedures:
(a) Install the OS on the drive under test.
(b) Install Passmark BurnInTest Pro v8.1 or v9.0
(c) Launch BurnIn and configure
(i)Test Selection and Duty Cycles menu:
Unselect all tests except Disk(s) and set duty cycle for Disk(s) = 100
Set Auto Stop = 0 Minutes or 0 Cycles
(ii) Disk Test Preferences menu:
Select the drive under test
Set Test mode = Default (Cyclic)
Set File size = 15% of disk
Set Block size = 4096KB
(iii) Under SMART options, check both boxes to enable:
Run self test and log SMART errors
Log bad sector increase
(iv) Leave all other settings at default
(d) Start test and run for a minimum of 3 hours (12+ hours is preferred if time allows).
4. Notes:
(a) Storage Configuration: RAID, Optane, Passthru/SingleVolume
(b) This test is automated and can be run in TWS environment.
(c) [Automated] in TWS. </t>
  </si>
  <si>
    <t>10917</t>
  </si>
  <si>
    <t>[All][OS][Stress][PM][DI] Modern Standy with S4</t>
  </si>
  <si>
    <t>1. Description:
This test case verifies modern standby capable platform can enter and resume from Modern Standby and S4 power state.
2. Rationale:
This test case verifies that the platform and storage subsystem are stable when Modern Standby and S4 occurs back to back.
3. Procedures:
(a) Configure the platform's storage device and install OS.
(b) Install WDTF Runtimes. [https://docs.microsoft.com/en-us/windows-hardware/drivers/wdtf/wdtf-runtime-library#manually-installing-wdtf-on-a-test-computer-alternative-method]
(c) Manually put the platform into MS for 60 second and wake the system up. Alternatively, download and use Pwrtest tool with the following parameters:
pwrtest /cs /c:1 /d:60 /p:60
(d) Manually put the platform into hibernation for 60 seconds and wake the system up. Alternatively, download and use Pwrtest tool with the following parameters:
pwrtest /sleep /s:4 /c:1  /h:1 /d:60 /p:60
(e) Test the MS state for the following cycles
Alpha -25 cycles
Beta - 150 - 500 cycles
PV -  500 or more cycles
4. Additional Notes:
(a) [Automatable]</t>
  </si>
  <si>
    <t>10987</t>
  </si>
  <si>
    <t>[OPT][CLI][OS] Optane Volume Disabled in Windows* after OS installation.</t>
  </si>
  <si>
    <t>1. Description:
Verify RST CLI can disable Optane Volume after the OS has been installed on the slow drive (SATA/Intel NVME QLC). 
2. Rationale: 
This test case ensures that Optane volume can be disaled using RST CLI after OS has been installed on the slow drive. 
3. Procedure:
(a) boot to OS 
(b) create and enable Optane volume
(c) reboot the system 
(d) verify optane volume exists after system reboot 
(e) open command prompt with elevated permissions and naviate to the RST CLI tool 
(f) disable Optane volume using "rstcli.exe --OptaneMemory --disable"
(g) reboot the system 
"System can boot with Optane Volume
Optane volume exist after system reboot
No BSOD, system hang, drive detection errors or unbootable OS."
4. Notes:
(a) [Automated]</t>
  </si>
  <si>
    <t>10907</t>
  </si>
  <si>
    <t>[All][OS][Stress][PM][DI] S3 Cycling using PwrTest</t>
  </si>
  <si>
    <t>Meet prework latest BIOS BKC</t>
  </si>
  <si>
    <t xml:space="preserve">1. Description:
This test case verifies platform stability and drive can enter and resume from S3 power state.
2. Rationale:
The usage scenario is the end user test the system S3 mode without error.
3. Procedures:
(a) In Windows environment, Use Passmark Burnin Test or IO Meter to generate traffic.
(b) Download and use Pwrtest tool to test S3 power state on the platform with the following parameters:
pwrtest /sleep /s:3 /c:[cycleCount] /h:n /d:60 /p:60
(c) Test the S3 state for the following cycles
Alpha -25 cycles
Beta - 150 - 500 cycles
PV -  500 or more cycles
Storage Configuration: RAID, Optane (Discreet/Hybrid), Passthrough/SingleVolume, DPEM.
NumberOfCycle: 500
Environment: Windows OS
4. Notes:
(a) [Automated] </t>
  </si>
  <si>
    <t>System enter and exit S3.
No BSOD, system hang, drive detection errors or unbootable OS.</t>
  </si>
  <si>
    <t>10908</t>
  </si>
  <si>
    <t>[All][OS][Stress][PM][DI] S4 Cycling using PwrTest</t>
  </si>
  <si>
    <t>1. Description:
This test case verifies that platform and drive can enter and resume from S4 power state without error.
2. Rationale:
This test case verifies that the platform and storage subsystem are stable when S4 occurs.
3. Procedures:
(a) Configure the platform's storage device and install OS.
(b) Download and use Pwrtest tool to test S4 power state on the platform with the following parameters:
pwrtest /sleep /s:4 /c:[cycleCount] /h:n /d:60 /p:60
(c) Test the S4 state for the following cycles
Alpha -25 cycles
Beta - 150 - 500 cycles
PV -  500 or more cycles</t>
  </si>
  <si>
    <t>System enter and exit S4.
No BSOD, system hang, drive detection errors or unbootable OS.</t>
  </si>
  <si>
    <t>10909</t>
  </si>
  <si>
    <t>[All][OS][Stress][PM][DI][Optional] Modern Standby Cycling using PwrTest with IO Operation (Burnin)</t>
  </si>
  <si>
    <t xml:space="preserve">1. Description:
This test case verifies platform and drive can enter and resume from MS while there's ongoing IO operation without error.
2. Rationale:
This test case verifies that the platform and storage subsystem are stable when Modern Standby occurs while there are IO operations is being performed.
3. Procedures:
(a) Configure the platform's storage device and install OS.
(b) In Windows environment, Use Passmark Burnin Test or IO Meter to generate traffic to storage device.
(c) Install WDTF Runtimes. [https://docs.microsoft.com/en-us/windows-hardware/drivers/wdtf/wdtf-runtime-library#manually-installing-wdtf-on-a-test-computer-alternative-method]
(d) Download and use Pwrtest tool to test MS power state on the platform with the following parameters:
pwrtest /cs /c:[cycleCount] /d:60 /p:60
while running the pwrtest, use Passmark Burnin Test or IO Meter to generate traffic to storage device.
(e) Test the MS state for the following cycles
Alpha -25 cycles
Beta - 150 - 500 cycles
PV -  500 or more cycles
4. Notes:
(a) [Automatable] </t>
  </si>
  <si>
    <t>10910</t>
  </si>
  <si>
    <t>[All][OS][Stress][PM][DI] Reboot Cycling Test (using Rebooter, Intel Cycling Tool, or other tools)</t>
  </si>
  <si>
    <t xml:space="preserve">1. Description:
This test case verifies platform and drive can perform warm boot (reboot) cycling without error.
2. Rationale:
this test case ensures that the system can perform warm boot (reboot) cycling and boot to OS and funtions without error.
3. Procedure:
(a) Download "Rebooter" (https://www.passmark.com/products/rebooter/) 
(b) Start Rebooter and use the “Clear Log” button if necessary to clear the log window.
(c) Set the ‘Maximum Reboots’ value to the number of cycles required.
(d) Set the other parameters in Rebooter. (Reboot type, Delay, etc).
(e) Create an autorun shortcut that points back to Rebooter executable. The shortcut must use the  ‘-Reboot’ command line parameter. Or, you can select the “Auto load Rebooter at startup” option and Rebooter will start automatically after the next reboot.
(f) Click on the “Start Cycle” button to start the test for following cycles
Alpha -25 cycles
Beta - 150 - 500 cycles
PV -  500 or more cycles
Storage Configuration:
RAID, Optane (Discreet/Hybrid), Passthrough/SingleVolume, DPEM.
NumberOfCycle: 500
Environment: Windows OS
4. Notes:
(a) [Automated] </t>
  </si>
  <si>
    <t>10911</t>
  </si>
  <si>
    <t>[All][OS][Stress][PM][DI] Cold Boot Cycling</t>
  </si>
  <si>
    <t>1. Description:
This test case verifies  that the platform and drive can perform multiple cold boot cycles without error.
2. Rationale:
This test case ensures the platform stability and verifies that the system boots to OS without error after performing cold boot cycles.
3. Procedure:
(a) Make sure system is up and running. 
(b) press and hold the power button to turn off the system. 
(c) wait for 5 sec 
(d) press the power button to turn on the system. 
Storage Configuration:
RAID, Optane (Discreet/Hybrid), Passthrough/SingleVolume, DPEM.
NumberOfCycle: 10
Environment: Windows OS
4. Notes:
(a) [Automatable] This test will need to set the BIOS for RTC wake.</t>
  </si>
  <si>
    <t>10912</t>
  </si>
  <si>
    <t>[All][OS][Stress][PM][DI] Dirty Power Cycling</t>
  </si>
  <si>
    <t>1. Descriprition:
This test case verifies that the platform and drive can recover from a dirty shutdown (UPL) and boot back into the OS without error.
2. Rationale:
this test case ensures that system boots back to OS after dirty power cycle. The usage scenario is that the System may observe System recover Screen but should recover and boot to OS without an error. 
3. Procedure:
(a) Download and use Pwrtest tool to test power state cycle on the platform with the following parameters:
pwrtest /sleep /s:x /c:[cycleCount] /h:n /d:60 /p:60
(b) Test the power state for the following cycles
Number of cycles: 9
(c) perform force shutdown of the system by pressing a power button. 
Storage Configuration:
RAID, Optane (Discreet/Hybrid), Passthrough/SingleVolume, DPEM.
NumberOfCycle: 9</t>
  </si>
  <si>
    <t>10913</t>
  </si>
  <si>
    <t>[All][OS][Stress][PM][DI][Optional] S3 Cycling (with IO operation) using PwrTest</t>
  </si>
  <si>
    <t>1. Description:
This test case verifies platform stability and drive can enter and resume from S3 power state while there's ongoing IO operation without error.
Note: Run either this test case or "[All][OS][Stress][PM][DI] S3 Cycling using PwrTest" is sufficient for workshop
2. Rationale:
The usage scenario is the end user can test the system S3 mode while IO Operation is performed without error.
3. Procedures:
(a) In Windows environment, Use Passmark Burnin Test or IO Meter to generate traffic.
(b) Download and use Pwrtest tool to test S3 power state on the platform with the following parameters:
pwrtest /sleep /s:3 /c:[cycleCount] /h:n /d:60 /p:60
(c) Test the S3 state for the following cycles
Alpha -25 cycles
Beta - 150 - 500 cycles
PV -  500 or more cycles
Storage Configuration: RAID, Optane (Discreet/Hybrid), Passthrough/SingleVolume
NumberOfCycle: 500
Environment: Windows OS</t>
  </si>
  <si>
    <t>10914</t>
  </si>
  <si>
    <t>[All][OS][Stress][PM][DI][Optional] S4 Cycling with IO Operation</t>
  </si>
  <si>
    <t>1. Description:
This test case verifies that platform and drive can enter and resume from S4 power state without error while there's ongoing IO operation.
2. Rationale:
This test case verifies that the platform and storage subsystem are stable when S4 occurs while there are IO operations is being performed.
3. Procedures:
(a) Configure the platform's storage device and install OS.
(b) [Optional] In Windows environment, Use Passmark Burnin Test or IO Meter to generate traffic to storage device.
(c) Download and use Pwrtest tool to test S4 power state on the platform with the following parameters:
pwrtest /sleep /s:4 /c:[cycleCount] /h:n /d:60 /p:60
(d) Test the S4 state for the following cycles
Alpha -25 cycles
Beta - 150 - 500 cycles
PV -  500 or more cycles</t>
  </si>
  <si>
    <t>10923</t>
  </si>
  <si>
    <t>[All][OS][PM][RTD3] Perform S3, S4 after supported storage devices entering D3 and Restart</t>
  </si>
  <si>
    <t>1. Meet prework latest BIOS BKC.
2. Storage device support RTD3.
3. Platform support RTD3.
4. Platform support S3, S4</t>
  </si>
  <si>
    <t>1. Description:
This test case check system stablity when the storage device enter D3 state following by the platfrom entering MS, and S4 state.
2. Rationale:
This test case ensures D3 flow (cold/hot) does not impact the system MS flow.
3. Procedures:
(a) From BIOS setup, enable RTD3 for all connected disks.
(b) Install the OS on the drive under test.
(c) Install WDTF Runtimes. [https://docs.microsoft.com/en-us/windows-hardware/drivers/wdtf/wdtf-runtime-library#manually-installing-wdtf-on-a-test-computer-alternative-method]
(d) Configure minimum idle timeout for disks and adapters to 1 second.
(e) Configure the period of inactivity before the disk is automatically powered down to 1 second (for D3cold).
(f) Wait for about 30 seconds to make sure that there's no activity.
(g) Perform S3 and wait for 1 minutes or more for the system to go into complete MS.
(h) Resume from S3. Make sure that the system resume properly.
(i) Perform hibernate and wait for 1 minutes or more for the system to go into complete S4.
(j) Resume from hibernation.
(k) Reboot the system
4. Notes:
(a) This test depends on whether or not the device support D3.
(b) This test is Optional for Pre-Work.
(c) [Automatable] This test can be automated. Need to verify at least once that device go into D3 cold once before start the automation.</t>
  </si>
  <si>
    <t>10971</t>
  </si>
  <si>
    <t>[OPT][Functional][OS][BAT] Windows Restore Point Support for Optane volume</t>
  </si>
  <si>
    <t xml:space="preserve">1. Description:
Verify that user can restore to a previous restore point with Optane volume enable
2. Rationale:
This test case ensure that enabling Optane volume does not impact the system restore to a previous restore point 
3. Procedure:
(a) verify Optane volume is enabled
(b) Select System Restore 
(c) select a recorded system restore point 
(d) perform a system restore </t>
  </si>
  <si>
    <t>User can use Windows restore point</t>
  </si>
  <si>
    <t>10973</t>
  </si>
  <si>
    <t>[OPT][RAID][Performance][OS] Perform PCMarkVantage HDD subtests for RAID/Optane Volume</t>
  </si>
  <si>
    <t>1. Description:
Collect PCMarkVantage 1.2.0.0 HDD data
2. Rationale:
This test case is to verify the performance for Optane/RAID volume meeting IO performance spec.
3. Procedure:
(a) Make sure the system is idle enough (idle 10 minutes before testing).
(b) For Optane configuration, before run PCMark, disable and then enable Optane volume to make sure that the cache is empty.
(c) Launch PCMark Vantage x64 and ONLY select HDD sub-test. 
(d) Run PCMark Vantage 5 times as desired to record the HDD+Optane Score. Make sure to idle 10 minutes between each run.
4. Notes:
Storage Configuration: RAID, Optane (Discreet/Hybrid)</t>
  </si>
  <si>
    <t>The result should be withink range of the device performance spec.</t>
  </si>
  <si>
    <t>10974</t>
  </si>
  <si>
    <t>[OPT][Performance][OS] Perform PCMarkVantage HDD subtests when Optane is enabled and cache is full</t>
  </si>
  <si>
    <t>1. Description:
Collect PCMarkVantage 1.2.0.0 HDD data when cache is full
2. Rationale:
This test case is to verify the performance for Optane volume meeting IO performance spec.
3. Procedure:
(a) Before run PCMark, make sure that the Cache is full. Run cli command to check:
           rstcli64.exe --accelerate –stats      
(b) Make sure the system is idle enough (idle 10 minutes before testing).
(c) Launch PCMark Vantage x64 and ONLY select HDD sub-test. 
(d) Run PCMark Vantage 5 times as desired to record the HDD+Optane Score. Make sure to idle 10 minutes between each run. Record the result in BenchMark_Results Tab
4. Notes:
(i) Storage Configuration: Optane (Discreet/Hybrid)</t>
  </si>
  <si>
    <t>10975</t>
  </si>
  <si>
    <t>[OPT][RAID][Performance][OS] Perform PCMark 8 for RAID/Optane volume</t>
  </si>
  <si>
    <t>1. Description:
Collect PCMark 8 data
2. Rationale:
This is an informative test case to collect the PCMark 8 data for RAID/Optane volume when Optane is enabled vs disabled. 
3. Procodure:
(a) Make sure that the system under test (SUT) follows the BKMs mentioned for evaluating the performance of Intel Optane Memory devices (Intel-Optane-Memory-Perf-Eval-Guide-338968-002US.pdf).
(b) Download and install PCMark 8 tool (https://benchmarks.ul.com/pcmark8)
(c) Intel recommends filling the drive with 100 GB of data. if using IOMeter IOBW.TST file to do so, set 'Maximum Disk Size' of 209,715,200 sectors when creating the file. 
(d) Make sure that the system is 30 mins Idle with PCIe link active
(e) Enable Optane Memory 
(f) Ensure that the File Cache is in a steady state. 
(g) Run PCMark 8 
(i) Allow 10 mins Idle time between each iterations. 
Storage Configuration:
RAID, Optane (Discreet/Hybrid), Passthrough/SingleVolume, DPEM.
NumberOfCycle: N/A
Environment: Windows OS</t>
  </si>
  <si>
    <t>This is an informative test case.</t>
  </si>
  <si>
    <t>10976</t>
  </si>
  <si>
    <t>[OPT][RAID][Performance][OS] Perform CrystalDiskMarks6 for RAID/Optane volume</t>
  </si>
  <si>
    <t>. Description:
Collect CrystalDiskMark6 data
2. Rationale:
This is an informative test case to collect the CrystalDiskMark6 data for RAID/Optane volume when Optane is enabled vs disabled. 
3. Procodure:
(a) Make sure that the system under test (SUT) follows the BKMs mentioned for evaluating the performance of Intel Optane Memory devices. (Intel-Optane-Memory-Perf-Eval-Guide-338968-002US.pdf)
(b) Download and install CrystalDiskMark6 tool (https://crystalmark.info/en/software/crystaldiskmark/)
(c) Keep the system Idle for 20 mins 
(d) Enable Optane Memory
(e) select the tasks, Queue Depth settings and the drive/partition to run the test
(f) start the test to collect the data 
Storage Configuration:
RAID, Optane (Discreet/Hybrid), Passthrough/SingleVolume, DPEM.
NumberOfCycle: N/A
Environment: Windows OS</t>
  </si>
  <si>
    <t>10977</t>
  </si>
  <si>
    <t>[OPT][RAID][Performance][OS] Perform AS SSD Benchmark for RAID/Optane volume</t>
  </si>
  <si>
    <t>1. Description:
Collect AS SSD Benchmark data
2. Rationale:
This test case is to verify the performance for Optane/RAID volume meeting IO performance spec.
3. Procedure:
(a) Enable Optane (or RAID volume if the storage configuration is RAID).
(b) Make sure the system is idle enough (idle 10 minutes before testing).
(c) Run AS SSD Benchmark 5 times. Make sure to idle 10 minutes between each run.
4. Notes:
Storage Configuration: RAID, Optane (Discreet/Hybrid).</t>
  </si>
  <si>
    <t>10978</t>
  </si>
  <si>
    <t>[OPT][RAID][Performance][OS] Perform Windows ADK Boot Performance Test (Full Boot) for RAID/Optane volume</t>
  </si>
  <si>
    <t>1. Description:
Measure the overall duration of full boot and shutdown using Windows ADK Tool.
2. Rationale: 
This is an informative test to measure the overall duration of full boot and shutdown using Windows ADK Tool without error. 
3. Procedure
(a) Download and install Windows Assessment and Deployment Kit (https://docs.microsoft.com/en-us/windows-hardware/get-started/adk-install)
(b) Open Windows Assessment Console (WAC) from the Start menu 
(c) Open Option menu and select New Job
(d) Name the new job and select Create a Custom Job
(e) Click on Add Assessments to add the Full Boot Performance 
(f) Select Boot Performance (Full Boot) test and enter the test configuration (select the RAID/Optane volume drive).
(g) Click Run to start the test.
Storage Configuration:
RAID, Optane (Discreet/Hybrid), Passthrough/SingleVolume, DPEM.
NumberOfCycle: N/A
Environment: Windows OS</t>
  </si>
  <si>
    <t>10979</t>
  </si>
  <si>
    <t>[OPT][RAID][Performance][OS] Perform Windows ADK hibernate/resume test for RAID/Optane volume</t>
  </si>
  <si>
    <t>1. Description:
Measure time to hibernate/resume and identifies compontents that might cause delays using Windows ADK Tool
2. Rationale: 
This is an informative test to measure the time to hibernate/resume and idetifies the components that might cause delays using Windows ADK Tool without error. 
3. Procedure
(a) Download and install Windows Assessment and Deployment Kit (https://docs.microsoft.com/en-us/windows-hardware/get-started/adk-install)
(b) Open Windows Assessment Console (WAC) from the Start menu 
(c) Open Option menu and select New Job
(d) Name the new job and select Create a Custom Job
(e) Click on Add Assessments to add the Hibernate/resume test 
(f) Select Hibernate/resume test and enter the test configuration (select the RAID/Optane volume drive).
(g) Click Run to start the test. 
Storage Configuration:
RAID, Optane (Discreet/Hybrid), Passthrough/SingleVolume, DPEM.
NumberOfCycle: N/A
Environment: Windows OS</t>
  </si>
  <si>
    <t>10980</t>
  </si>
  <si>
    <t>[OPT][RAID][Performance][OS] Perform Windows ADK Fast Startup for RAID/Optane volume</t>
  </si>
  <si>
    <t>1. Description:
Measure the overall performance of fast startup and shutdown using Windows ADK Tool.
2. Rationale: 
This is an informative test to measure the overall system performance of fast startup and shutdown using Windows ADK Tool. 
3. Procedure: 
(a) Download and install Windows Assessment and Deployment Kit (https://docs.microsoft.com/en-us/windows-hardware/get-started/adk-install)
(b) Open Windows Assessment Console (WAC) from the Start menu 
(c) Open Option menu and select New Job
(d) Name the new job and select Create a Custom Job
(e) Click on Add Assessments to add the Boot Performance (Fast Startup) 
(f) Select Boot Performance (Fast Startup) and enter the test configuration (select the RAID/Optane volume drive).
(g) Click Run to start the test. 
Storage Configuration:
RAID, Optane (Discreet/Hybrid), Passthrough/SingleVolume, DPEM.
NumberOfCycle: N/A
Environment: Windows OS</t>
  </si>
  <si>
    <t>10981</t>
  </si>
  <si>
    <t>[OPT][Thermal][Stress][OS] Verify Optane temperature at customer worst thermal condition</t>
  </si>
  <si>
    <t>1. Meet prework BKC latest BIOS, and driver release
2. Customer needs to provide platform.</t>
  </si>
  <si>
    <t>1. Description:
Verify Optane temperature at customer worst thermal condition for thermal/performance throttling.
2. Rationale:
This test case covers Optane stability and performance at worse case thermal scenario.
3. Procedure:
(a) Enable Optane.
(b) OEM/ODM thermal team to difine a worst thermal test case from OEM product SPEC (no need to add extra IO loading on Optane)
(c) Install the latset version of TAT 6.0.1020 (#561132_Intel_ThermalAnalysisTool)
(d) Use TAT to log untill steady state, provide the TAT log file with log everything (must include Optane temperature)
4. Note:
Storage Configuration: Optane (Discreet/Hybrid)</t>
  </si>
  <si>
    <t>10982</t>
  </si>
  <si>
    <t>[OPT][Thermal][Stress][OS] Verify Optane temperature at Furmark + Iometer (128K Seq-Read 50%) workload</t>
  </si>
  <si>
    <t>1. Description:
Verify Optane temperature at Furmark + Iometer (128K Seq-Read 50%) workload
2. Rationale:
This test case covers Optane stability and performance.
3. Procedure:
(a) Enable Optane and NGSA
(b) Install Furmark 
(c) Execute Iometer with heavy IO,
(d) Install the latset version of TAT (#561132_Intel_ThermalAnalysisTool)
(e) Run Furmark;GPU stress test; and Iometer at the same time
(f) Use TAT to log untill steady state, provide the TAT log file with log everything (must include Optane temperature)
4. Notes:
Storage Configuration: Optane (Discreet/Hybrid).</t>
  </si>
  <si>
    <t>10983</t>
  </si>
  <si>
    <t>[OPT][Thermal][Stress][OS] Verify Optane Termperature with IO Meter Heavy workload and Pre-Fill Optane volume.</t>
  </si>
  <si>
    <t>1. Description:
Verify Optane temperature at Furmark + Iometer (128K Seq-Read 50%) workload
2. Rationale:
This test case covers Optane stability and performance.
3. Procedure:
(a) Enable Optane and NGSA
(b) Prefill 100GB(256G-Sku)/200GB(512G-sku)/400GB(1TB-sku)) 
(c) Install the latset version of TAT (#561132_Intel_ThermalAnalysisTool) and configure it to monitor TG temperature.
(d) Execute Iometter,
(f) Run TAT as Iometer is running. Monitor TG temperature
4. Notes:
Storage Configuration: Optane (Discreet/Hybrid).</t>
  </si>
  <si>
    <t>10984</t>
  </si>
  <si>
    <t>[OPT][Stress][OS][DI] Data integritiy test from TestSuite</t>
  </si>
  <si>
    <t>1. Description:
Each OEM/ODM has own application for checking data integrity. OEM/ODM test engineer should use these tools as part of pre-work. Intel RST validation team provides a set of automated test cases for checking data integrity.
2. Rationale: 
RST TestSuite provides a set of automated test cases fo checkinng Optane Volume Data integrity.
3. Procedure:
(a) Deploy the latest version of RST TestSuite.exe 
(b) Launch RST Test Suite UI.
(c) Select one or multiple automated test cases from Data Integrity Set and start the excution.
4. Notes:
(i) Storage Configuration: Optane (Discreet/Hybrid).
(ii) Environment: Windows OS.</t>
  </si>
  <si>
    <t>TestSuite will provide the pass/fail result.</t>
  </si>
  <si>
    <t>10985</t>
  </si>
  <si>
    <t>[PT][Security][Functional][BIOS][Optional] HDD Password Check</t>
  </si>
  <si>
    <t>Meet prework BKC latest BIOS, and driver release
Platform must support a HDD password implementation (ATA-PT or Pyrite)</t>
  </si>
  <si>
    <t>1. Description:
Verify that the drive can set/unset HDD password and perform Sx state transitions with password set.
2. Rationale:
This test case is needed for platfrom that support HDD password lock and unlock.
3. Procedure:
(a) Install OS on the drive to be tested.
(b) Enter BIOS and set HDD password.  Depending on implementation, it may be necessary to set 2 passwords for Hybrid/Optane products.
(c) Save and exit BIOS, enter password when prompted, and ensure the system can boot into OS.
(d) Manually put the system into S3 (Start &gt; Sleep), wait 30 seconds, and then wake with power button.
(e) Manually put the system into S4 (Start &gt; Hibernate), wait 30 seconds, and then wake with power button.
(f) Manually shut down (Start &gt; Shut down) the system, power back on, and enter password.
(g) Manually reboot (Start &gt; Restart) the system and enter back into BIOS.
(h) Clear the HDD password(s), save and exit BIOS, and verify that the system no longer prompts for password on power on/boot.
Storage Configuration:
Passthru/SingleVolume</t>
  </si>
  <si>
    <t>HDD password can be successfully set and unset; and system can complete all power state transitions with HDD password set.
No BSOD, system hang, drive detection errors, or unbootable OS.</t>
  </si>
  <si>
    <t>10986</t>
  </si>
  <si>
    <t>[All][BIOS][Optional] BIOS Diagnostics Check</t>
  </si>
  <si>
    <t>Meet prework BKC latest BIOS, and driver release
Platform must support integrated Drive Self Test (DST) storage diagnostics</t>
  </si>
  <si>
    <t>1. Description: 
Verify that the drive can execute and pass integrated BIOS Drive Self Test/storage diagnostics tests.
2. Rationale:
This test ensures that the drive can execute and pass integrated BIOS drive self test (DST)/Storage diagnostics tests without error. 
3. Procedure:
(a) Press power button to turn on the system 
(b) Repeatedly press the F10/F12 key to enter the BIOS setup menu
(c) Use the arrow keys to navigate through the menu selection to find the Primary Hard Drive Self Test option from the Diagnostics menu.
(d) Select Primary Hard Drive Self Test to start the diagnostics test.
4. Notes:
(a) This test case is optional.</t>
  </si>
  <si>
    <t>No BSOD, system hang, drive detection errors, or unbootable OS.</t>
  </si>
  <si>
    <t>10972</t>
  </si>
  <si>
    <t>[All][Performance][OS] Run PowerHouseMountain to capture package C-state, Power sleep state data for storage configurations</t>
  </si>
  <si>
    <t>1. Description:
Verify that the platform meets different required low powerstate criteria by using PHM tool.
2. Rationale:
System Power Management (S3, S4, MS) is an important feature. PHM is used to measure the power residency (SLP_S0, Package C10, etc...).
3. Procedure:
(a) install the latest version of PHM.
(b) launch PHM and run the following tests: MS_Cycling, Idle Screen on.
(c) verify power messurement meetings platform requirement.</t>
  </si>
  <si>
    <t>PHM Data should meet platform KPI.</t>
  </si>
  <si>
    <t>10947</t>
  </si>
  <si>
    <t>[OPT][CLI][WinPE][Manf] Enable Optane Volume in WinPE after OS installation</t>
  </si>
  <si>
    <t>1. Description:
Verify RST CLI can enable Optane Volume after the OS has been installed on the slow drive (SATA/Intel NVME QLC) and accelerated by fast drive.
2. Rationale: 
This test case ensures that Optane volume can be enabled in WinPE using RST CLI after installing OS on slow device. This test case tests the manufacturing process flow of RST CLI Tool and driver.
3. Procedure:
(a) Intstall Windows on slow device (SATA, QLC NAND) with RST driver injected into the image or using F6 method.
(b) boot to WinPe. 
(c) create and enable Optane volume using "rstclix64.exe --OptaneMemory --enable"
(c) reboot the system 
(d) verify that the system boots successfully into Windows* and verify optane volume exists.</t>
  </si>
  <si>
    <t>System can boot with Optane Volume
Optane volume exist after system reboot</t>
  </si>
  <si>
    <t>10963</t>
  </si>
  <si>
    <t>[OPT][Installer][OS][BAT] Upgrade RST driver and perform S4 w/ Optane Volume</t>
  </si>
  <si>
    <t>1. Description:
Verify RST Installer can upgrade from an older driver supporting Optane Volume configuration to a newer version and perform an S4.
2. Rationale:
This test case ensures that User can upgrade from an older driver to the latest RST driver and proform S4 without error. 
3. Procedure: 
(a) Boot to OS via Optane Memory Volume 
(b) Install the latest RST driver version via RST installer 
(c) Reboot the system 
(d) perform S4 operation 
Storage Configuration:
Optane (Discreet/Hybrid)
NumberOfCycle: N/A
Environment: Windows OS
4. Notes:
(a) For RST 18.0, start w/ Beta version driver in the system and use PV installer  to upgrade to newer version.</t>
  </si>
  <si>
    <t>System can resume S4 with Optane Volume
Optane volume exist after S4 resume
No BSOD, system hang, drive detection errors or unbootable OS.</t>
  </si>
  <si>
    <t>10964</t>
  </si>
  <si>
    <t>[OPT][Installer][OS][BAT] Upgrade RST driver and perform S3/MS w/ Optane Volume</t>
  </si>
  <si>
    <t>1. Description:
Verify RST Installer can upgrade from an older driver supporting Optane Volume configuration to a newer version and perform an S3.
2. Rationale:
This test case ensures that User can upgrade from an older driver to the latest RST driver and proform S3 without error. 
3. Procedure: 
(a) Boot to OS via Optane Memory Volume 
(b) Install the latest RST driver version via RST installer 
(c) Reboot the system 
(d) perform S3 operation 
Storage Configuration:
RAID, Optane (Discreet/Hybrid), Passthrough/SingleVolume, DPEM.
NumberOfCycle: N/A
Environment: Windows OS
4. Notes:
(a) For RST 18.0, start w/ Beta version driver in the system and use PV installer  to upgrade to newer version.</t>
  </si>
  <si>
    <t>System can resume S3 with Optane Volume
Optane volume exist after S4 resume
No BSOD, system hang, drive detection errors or unbootable OS.</t>
  </si>
  <si>
    <t>10965</t>
  </si>
  <si>
    <t>[OPT][Installer][OS][BAT] Downgrade RST driver w/ Optane Volume</t>
  </si>
  <si>
    <t>1. Description:
Verify RST Installer can downgrade from a newer driver supporting Optane Volume configuration to an older version and perform a reboot.
2. Rationale: 
This test case ensures that User can downgrade to an older version of RST release 
3. Procedure:
(a) Boot to OS thru Intel Optane Memory 
(b) install the older RST driver version via Installer 
(c) Reboot the system 
Storage Configuration:
Optane (Discreet/Hybrid)
NumberOfCycle: N/A
Environment: Windows OS</t>
  </si>
  <si>
    <t>System can boot with older version of RST driver that supports the Optane volume configuration</t>
  </si>
  <si>
    <t>10966</t>
  </si>
  <si>
    <t>[OPT][Functional][OS] User can boot into Windows Safe Mode with Optane Memory Volume as system volume</t>
  </si>
  <si>
    <t>1. Description:
Verify user can boot into Windows safe mode when Optane Volume is enabled for system drive.
2. Rationale: 
This test case ensures that RST driver allows User to boot into Windows Safe Mode with Optane Memory Volume as system volume without error. 
3. Procedure:
(a) Makes sure that Intel Optane Memory Volume is enabled and volume is created as a system volume 
(b) Hold down the shift key and click Restart 
(c) Click Troubleshoot and select Advanced Options 
(d) Select Start up settings and click Restart
(e) Select Safe Mode from the boot options displayed 
Storage Configuration:
Optane (Discreet/Hybrid)
NumberOfCycle: N/A
Environment: Windows OS</t>
  </si>
  <si>
    <t>System can boot into Safe Mode</t>
  </si>
  <si>
    <t>10967</t>
  </si>
  <si>
    <t>[All][Functional][OS] Windows Crash Dump Support</t>
  </si>
  <si>
    <t>1. Description:
Verify crash dump can be created.
2. Rationale:
This test case ensures that RST driver allows to create crash dump in the event of improper system shutdown. 
3. Procedure:
(a) Install Windows with latest RST driver and configure the storage system to RST supported configuration (RAID, Optane, Passthru, etc..)
(b) Follow the instruction in this article to configure manual crash dump generation(https://docs.microsoft.com/en-us/windows-hardware/drivers/debugger/forcing-a-system-crash-from-the-keyboard)
(c) Generate a manual crash dump and make sure that memory dump is generated.
4. Notes:
(a) Storage Configuration: RAID, Optane (Discreet/Hybrid), Passthrough/SingleVolume</t>
  </si>
  <si>
    <t>Crash dump can generated.</t>
  </si>
  <si>
    <t>7418</t>
  </si>
  <si>
    <t>SS_02</t>
  </si>
  <si>
    <t>Stress and Stability</t>
  </si>
  <si>
    <t>SX_Cycling_S4_Test</t>
  </si>
  <si>
    <t>1. Installed latest BKC released by Intel
2. Using latest Silicon release
3. Have MSFT pwrtst installed in SUT
4. Run in at least 10 setups (SUT)</t>
  </si>
  <si>
    <t xml:space="preserve">1.Run 1500 Cycles (/c:1500) of PwrTest Sleep Scenario S4 (/s:4) . Set all the other parameters to default.
2. Capture xml log file after execution and give to CE lead. </t>
  </si>
  <si>
    <t>1. At least 9/10 setups passed all cycles</t>
  </si>
  <si>
    <t>7419</t>
  </si>
  <si>
    <t>SS_03</t>
  </si>
  <si>
    <t>SX_Cycling_WB_Test</t>
  </si>
  <si>
    <t>1.Run 1500 Warmboot (shutdown -t 30 -r) cycles
------------Alternative----------------
Use your own Coldboot/Warmboot cycle tool</t>
  </si>
  <si>
    <t>7421</t>
  </si>
  <si>
    <t>SS_05</t>
  </si>
  <si>
    <t>Audio Playback</t>
  </si>
  <si>
    <t>Have mp3/wma files and/or a playlist prepared. Audio files should be stored locally (no streaming)</t>
  </si>
  <si>
    <t>Play mp3/wma playlist in repeat mode for 720 minutes</t>
  </si>
  <si>
    <t>1. At least 9/10 setups playback audio for 720 minutes</t>
  </si>
  <si>
    <t>7422</t>
  </si>
  <si>
    <t>SS_06</t>
  </si>
  <si>
    <t>Camera - Photo Capture</t>
  </si>
  <si>
    <t>use the highest resolution camera available in the DUT</t>
  </si>
  <si>
    <t>Photo capture 600 shots with 1 sec delay between shots</t>
  </si>
  <si>
    <t>1. At least 9/10 setups completed 600 camera shots with no issues.</t>
  </si>
  <si>
    <t>7423</t>
  </si>
  <si>
    <t>SS_07</t>
  </si>
  <si>
    <t>Camera - Video Capture</t>
  </si>
  <si>
    <t>Video capture @ highest resolution for 720 seconds (x10)</t>
  </si>
  <si>
    <t>1. 10/10 setups completed 720 seconds (x10) video capture with no issues.</t>
  </si>
  <si>
    <t>7424</t>
  </si>
  <si>
    <t>SS_08</t>
  </si>
  <si>
    <t>Video - Local MP4 Playback</t>
  </si>
  <si>
    <t>copy MP4 video to local storage</t>
  </si>
  <si>
    <t>Playback MP4 file in repeat mode for 720 minutes</t>
  </si>
  <si>
    <t>1. At least 9/10 setups completed video playback for 720 minutes with no issues.</t>
  </si>
  <si>
    <t>5998</t>
  </si>
  <si>
    <t>SM_CNVi_01</t>
  </si>
  <si>
    <t>System Manufacturing</t>
  </si>
  <si>
    <t>CNVi_LoadWiFiDriver</t>
  </si>
  <si>
    <t>1. Create a bootable WinPE USB based on latest MFG test package that Intel SME team posted on VIP (contact your FAE or Intel account PM for kit number)and then boot to WinPE from that USB drive
2. Intel WiFi NIC conntected
3. Power up the access point
4. CNVi tool and driver available in WIFI/BT driver kit\OEM tools\</t>
  </si>
  <si>
    <t xml:space="preserve">Boot WinPE USB and run batch file to load Wi-Fi driver from MFG_Test_PKG\Driver\CNVi_Driver 
cmd: 
LoadDriver.bat </t>
  </si>
  <si>
    <t>.PASS log generated and return code =0 
Note: WiFi driver installed successfully!</t>
  </si>
  <si>
    <t>Please use latest Manufacturing Test package on VIP test software</t>
  </si>
  <si>
    <t>5999</t>
  </si>
  <si>
    <t>SM_CNVi_02</t>
  </si>
  <si>
    <t>CNVi_WinpeDriverInfo</t>
  </si>
  <si>
    <t>Running on WinPE (refer user guide MFG test package to create boot WinPE USB drive)</t>
  </si>
  <si>
    <t>Log the WiFi driver version in WinPE
cmd:
driverquery /v | find "Wireless"</t>
  </si>
  <si>
    <t>.PASS log generated and return code =0 
Note: WiFi driver installed successfully!</t>
  </si>
  <si>
    <t>6000</t>
  </si>
  <si>
    <t>SM_CNVi_03</t>
  </si>
  <si>
    <t>CNVi_RFKillSwitchOff</t>
  </si>
  <si>
    <t>Running on WinPE
CNVi tool and driver available in WIFI/BT driver kit\OEM tools\</t>
  </si>
  <si>
    <t>Print the RF kill switch status to make sure Wi-Fi enabled
cmd:
wlantest.exe get_rf_kill</t>
  </si>
  <si>
    <t>.PASS log generated and return code =0
Note: Wireless is enabled and RF kill switch is off</t>
  </si>
  <si>
    <t>6001</t>
  </si>
  <si>
    <t>SM_CNVi_04</t>
  </si>
  <si>
    <t>CNVi_SNRTest</t>
  </si>
  <si>
    <t>Running on WinPE</t>
  </si>
  <si>
    <t>Measure signal to noise ratio (SNR) which is 
received by the AP defined by the user and store the log
cmd:
wlantest.exe network= &lt;SSID&gt; snr=30 fm=3 l=CNVi_SNRTestDebug.log</t>
  </si>
  <si>
    <t>.PASS log generated and return code =0
Note: SNR&gt;30 and debug log generated</t>
  </si>
  <si>
    <t>6002</t>
  </si>
  <si>
    <t>SM_CNVi_05</t>
  </si>
  <si>
    <t>CNVi_SNRDeltaTest</t>
  </si>
  <si>
    <t>Measure signal to noise ratio (SNR) delta between two antennas and store the log
cmd:
wlantest.exe network="SSID" deltaab=30 fm=3 l=CNVi_SNRDeltaTestDebug.log</t>
  </si>
  <si>
    <t>.PASS log generated and return code =0
Note: delta&lt;30 and debug log generated</t>
  </si>
  <si>
    <t>6003</t>
  </si>
  <si>
    <t>SM_CNVi_06</t>
  </si>
  <si>
    <t>CNVi_DisableWiFiDriver</t>
  </si>
  <si>
    <t xml:space="preserve">Boot and running below test cases on Win10 command prompt with administrator </t>
  </si>
  <si>
    <t>Driver control, to disable Wi-Fi driver
cmd:
ANT.exe -disable_driver</t>
  </si>
  <si>
    <t>.PASS log generated and return code =0
Note: Wi-Fi Driver disabled</t>
  </si>
  <si>
    <t>6004</t>
  </si>
  <si>
    <t>SM_CNVi_07</t>
  </si>
  <si>
    <t>CNVi_EnableWiFiDriver</t>
  </si>
  <si>
    <t xml:space="preserve">Running on Win10 command prompt with administrator </t>
  </si>
  <si>
    <t>Driver control, to enable Wi-Fi driver
cmd:
ANT.exe -enable_driver</t>
  </si>
  <si>
    <t>.PASS log generated and return code =0
Note: Wi-Fi Driver enabled</t>
  </si>
  <si>
    <t>6005</t>
  </si>
  <si>
    <t>SM_CNVi_08</t>
  </si>
  <si>
    <t>CNVi_Win10DriverInfo</t>
  </si>
  <si>
    <t>Log the WiFi/BT driver version in Win10
cmd:
- netsh wlan show driver | findstr Version
- wmic path Win32_PnPSignedDriver where "DeviceName= 'Intel(R) Wireless Bluetooth(R)'"  get DriverVersion | findstr /v DriverVersion</t>
  </si>
  <si>
    <t>6006</t>
  </si>
  <si>
    <t>SM_CNVi_09</t>
  </si>
  <si>
    <t>CNVi_GetDeviceData</t>
  </si>
  <si>
    <t>Detect device data information like device ID, subsystem ID, PCI rev ID and NVM image version at once
cmd:
ANT.exe -get_device_data</t>
  </si>
  <si>
    <t>.PASS log generated and return code =0
Note: All device data same as system configuration</t>
  </si>
  <si>
    <t>6007</t>
  </si>
  <si>
    <t>SM_CNVi_10</t>
  </si>
  <si>
    <t>CNVi_RSSITest</t>
  </si>
  <si>
    <t>Associate with AP with open security (passwork) and perform the RSSI testing
cmd:
ANT.exe -network &lt;SSID&gt; -ant_all -th 65</t>
  </si>
  <si>
    <t>.PASS log generated and return code =0
Note: RSSI on all antennas &gt; -65dB</t>
  </si>
  <si>
    <t>6008</t>
  </si>
  <si>
    <t>SM_CNVi_11</t>
  </si>
  <si>
    <t>CNVi_AntennaIsolation</t>
  </si>
  <si>
    <t>Get the antenna isolation value for WLAN-BT Coex test with open security (passwork) 
cmd:
ANT.exe -network &lt;SSID&gt; -ant_isolation</t>
  </si>
  <si>
    <t>.PASS log generated and return code =0
Note: Antenna Isolation &gt; 20dB</t>
  </si>
  <si>
    <t>6009</t>
  </si>
  <si>
    <t>SM_CNVi_12</t>
  </si>
  <si>
    <t>CNVi_DisableBTDriver</t>
  </si>
  <si>
    <t>Driver control, to disable bluetooth driver
cmd:
ANT.exe -disable_bt_driver</t>
  </si>
  <si>
    <t>.PASS log generated and return code =0
Note: BT Driver disabled</t>
  </si>
  <si>
    <t>7404</t>
  </si>
  <si>
    <t>SM_CNVi_13</t>
  </si>
  <si>
    <t>CNVi_EnableBTDriver</t>
  </si>
  <si>
    <t>Driver control, to enable bluetooth driver
cmd:
ANT.exe -enable_bt_driver</t>
  </si>
  <si>
    <t>.PASS log generated and return code =0
Note: BT Driver enabled</t>
  </si>
  <si>
    <t>6011</t>
  </si>
  <si>
    <t>SM_CNVi_14</t>
  </si>
  <si>
    <t>CNVi_GetBTDeviceID</t>
  </si>
  <si>
    <t>Get the VID and PID of bluetooth for HW/FW check
cmd:
wmic path win32_pnpentity where "name= 'Intel(R) Wireless Bluetooth(R)'" get DeviceID</t>
  </si>
  <si>
    <t>.PASS log generated and return code =0
Note: VID and PID same as system configuration</t>
  </si>
  <si>
    <t>7405</t>
  </si>
  <si>
    <t>SM_CNVi_15</t>
  </si>
  <si>
    <t>CNVi_QueryMCC</t>
  </si>
  <si>
    <t>Get Mobile Country Code (MCC) status
cmd:
ANT.exe -querymcc</t>
  </si>
  <si>
    <t>.PASS log generated and return code =0
Note: MCC is same as system configuration</t>
  </si>
  <si>
    <t>6012</t>
  </si>
  <si>
    <t>SM_ISS_01</t>
  </si>
  <si>
    <t>ISS_Drvload_ISS</t>
  </si>
  <si>
    <t>1. Create a bootable WinPE USB based on latest MFG test package that Intel SME team posted on VIP (contact your FAE or Intel account PM for kit number)and boot from that USB drive
2. Make sure the ISS driver files put in the /Driver/ISS_Driver folder in the MFG_Test_PKG
3. It will load 3 ISS related driver in this first ISS test case. Any failure will stop.</t>
  </si>
  <si>
    <t>Load ISS Driver in WinPE
cmd: drvload HID_PCI.inf
cmd: drvload ISH.inf
cmd: drvload ISH_BusDriver.inf</t>
  </si>
  <si>
    <t>.PASS log generated and return code =0</t>
  </si>
  <si>
    <t>6013</t>
  </si>
  <si>
    <t>SM_ISS_02</t>
  </si>
  <si>
    <t>ISS_GetPDT</t>
  </si>
  <si>
    <t>ME Manufacturing Mode Enabled
ISS MFG tool are available in ISH kit\ISH_FW\Tools folder</t>
  </si>
  <si>
    <t>Get ISS PDT Binary
cmd: ISSU -PDT -GetPDT pdt.bin</t>
  </si>
  <si>
    <t>6014</t>
  </si>
  <si>
    <t>SM_ISS_03</t>
  </si>
  <si>
    <t>ISS_SetPDT</t>
  </si>
  <si>
    <t>ME Manufacturing Mode Enabled</t>
  </si>
  <si>
    <t>Set ISS PDT Binary
cmd: ISSU -PDT -SetPDT pdt.bin</t>
  </si>
  <si>
    <t>6015</t>
  </si>
  <si>
    <t>SM_ISS_04</t>
  </si>
  <si>
    <t>ISS_ISSUBIST</t>
  </si>
  <si>
    <t>Sensor or sensor board must be installed in on system</t>
  </si>
  <si>
    <t>Perform ISS sensor BIST
cmd: ISSU -bist -verbose</t>
  </si>
  <si>
    <t>6016</t>
  </si>
  <si>
    <t>SM_ISS_05</t>
  </si>
  <si>
    <t>ISS_ISSUINFO</t>
  </si>
  <si>
    <t>Perform ISS sensor INFO to log related sensor information
cmd: ISSU -info -verbose</t>
  </si>
  <si>
    <t>6017</t>
  </si>
  <si>
    <t>SM_ISS_06</t>
  </si>
  <si>
    <t>ISS_CalibrationFU</t>
  </si>
  <si>
    <t>1. Per-Model calibration data should be in the PDT prior doing Faced-Up calibration.
2. System must in Tablet Mode, faced-up put on a leveled surface.</t>
  </si>
  <si>
    <t>Perform ISS sensor face up (1-step) calibration
cmd: WinPECalibrationTool.exe -Calibrate AG -ExportAllfiles results -Minimal -noEnter 500</t>
  </si>
  <si>
    <t>6018</t>
  </si>
  <si>
    <t>SM_ISS_07</t>
  </si>
  <si>
    <t>ISS_ExpCaliData</t>
  </si>
  <si>
    <t>Per model calibration should be done and integrated into PDT/SPI image</t>
  </si>
  <si>
    <t>Export ISS sensor calibration data for back up
cmd: WinPECalibrationTool.exe -ExportXML ISSBAK.xml</t>
  </si>
  <si>
    <t>6019</t>
  </si>
  <si>
    <t>SM_ISS_08</t>
  </si>
  <si>
    <t>ISS_CalibrationTestFU</t>
  </si>
  <si>
    <t>1. Per-Model calibration data should be in the PDT prior doing Faced-Up calibration Test.</t>
  </si>
  <si>
    <t>Perform ISS sensor face up (1-step) calibration Test
cmd: WinPECalibrationTool.exe -TestCalibration AG -ExportAllfiles results -Minimal -noEnter 500</t>
  </si>
  <si>
    <t>7412</t>
  </si>
  <si>
    <t>SM_ISS_09</t>
  </si>
  <si>
    <t>ISS_ISSUPD</t>
  </si>
  <si>
    <t>Put ISH FW file in the /Binary/ISS_Binary folder in the MFG_Test_PKG</t>
  </si>
  <si>
    <t>Partial Update ISH Code Region
cmd: FWUpdLcl -f ISHC.bin -partid ishc</t>
  </si>
  <si>
    <t>6020</t>
  </si>
  <si>
    <t>SM_ME_01</t>
  </si>
  <si>
    <t>ME_Drvload_ME</t>
  </si>
  <si>
    <t>1. Create a bootable WinPE USB based on latest MFG test package that Intel SME team posted on VIP (contact your FAE or Intel account PM for kit number)and boot from that USB drive
2. Make sure the ME driver files are put in the /Driver/ME_Driver folder in the MFG_Test_PKG
3. ME tools are available in ME kit</t>
  </si>
  <si>
    <t>Load ME Driver in WinPE
cmd: drvload HECI.inf</t>
  </si>
  <si>
    <t>6021</t>
  </si>
  <si>
    <t>SM_ME_02</t>
  </si>
  <si>
    <t>ME_SysPreCheck</t>
  </si>
  <si>
    <t>Make sure ME Manufacturing Mode is Enabled.
SPI master access permission is not set as Intel recommended value.</t>
  </si>
  <si>
    <t>1. Display MEInfo Information.
2. Check ME manufacturing mode
3. Compare the "HW Binding" status in FW with the setting in System_Configuration.bat file.
cmd: MEInfo -verbose</t>
  </si>
  <si>
    <t>1. ME manufacturing mode is Enabled
2. "HW Binding" status match with the System_Configuration.bat file</t>
  </si>
  <si>
    <t>6022</t>
  </si>
  <si>
    <t>SM_ME_03</t>
  </si>
  <si>
    <t>ME_FlashME</t>
  </si>
  <si>
    <t>1. Make sure the following setting set as Disabled: Flash Protect Range Register, BIOS Lock, BIOS Guard
2. *_full.bin = Full SPI image created by FIT</t>
  </si>
  <si>
    <t>Flash SPI ME Region
cmd: FPT -f *_full.bin -ME</t>
  </si>
  <si>
    <t>6023</t>
  </si>
  <si>
    <t>SM_ME_04</t>
  </si>
  <si>
    <t>ME_NVARConfig</t>
  </si>
  <si>
    <t>1. Use the .cfg config file attachd in the package
2. or to use your own created config file</t>
  </si>
  <si>
    <t>Configure NVAR
cmd: FPT -u -in &lt;FPT.CFG&gt;</t>
  </si>
  <si>
    <t>PASS</t>
  </si>
  <si>
    <t>6024</t>
  </si>
  <si>
    <t>SM_ME_05</t>
  </si>
  <si>
    <t>ME_CommitNVAR</t>
  </si>
  <si>
    <t>Commit NVAR updated from previous step.
cmd: FPT -commit</t>
  </si>
  <si>
    <t>6025</t>
  </si>
  <si>
    <t>SM_ME_06</t>
  </si>
  <si>
    <t>ME_MEManufM3</t>
  </si>
  <si>
    <t>1. This item is specifically for Corporate SKU with AMT capable.
2. For Corporate SKU, you will see the system enter to hibernate (S4/M3) mode or shutdown and return back to S0/M0.
3. For Consumer SKU or AMT not capable, MEManuf will run test BIST only in M0/SO state.</t>
  </si>
  <si>
    <t>This test case is to trigger the ME FW full BIST only. The complete full BIST result will be reported in next test case. (ME_MEManuf)
cmd: MEManuf -TEST -verbose</t>
  </si>
  <si>
    <t>.PASS log generated</t>
  </si>
  <si>
    <t>6026</t>
  </si>
  <si>
    <t>SM_ME_07</t>
  </si>
  <si>
    <t>ME_MEManuf</t>
  </si>
  <si>
    <t>1. With successful running on previous "ME_MEManufM3" test case.
2. This test case will trigger ME FW BIST with retrieving full BIST result.</t>
  </si>
  <si>
    <t>Perform ME FW BIST
cmd: MEManuf -verbose</t>
  </si>
  <si>
    <t>6027</t>
  </si>
  <si>
    <t>SM_ME_08</t>
  </si>
  <si>
    <t>ME_MEManufEOLVAR</t>
  </si>
  <si>
    <t>1. Use the .xml config file attachd in the package
2. or to use your own created config file</t>
  </si>
  <si>
    <t>Check ME FW Variables
cmd: MEManuf -EOL VAR -f &lt;MEMANUF_CONFIG.xml&gt;</t>
  </si>
  <si>
    <t>6028</t>
  </si>
  <si>
    <t>SM_ME_09</t>
  </si>
  <si>
    <t>ME_EOMCommit</t>
  </si>
  <si>
    <t>*Important Note
1. If "HW Binding" Enabled in the FW setting, during EOM procedure, the HW FPF will be physically committed which is not revertable.
2. If you don't want the HW FPF and be committed, please make sure you set the "HW Binding" as Disabled. (only applicable on Pre-Revenue Part)</t>
  </si>
  <si>
    <t>Perform End-of-Manufacturing Flow
cmd: FPT -closemnf -y</t>
  </si>
  <si>
    <t>6029</t>
  </si>
  <si>
    <t>SM_ME_10</t>
  </si>
  <si>
    <t>ME_MEManufEOLConfig</t>
  </si>
  <si>
    <t>1. Use the .cfg config file attachd in the package
2. or to use your own created config file
3. If the "HW Binding" in FIT set to Disabled with SoC prior to Revenue part, this test will expect "Pass with Warning" as pass criteria.
4. Failure is not allowed</t>
  </si>
  <si>
    <t>Check ME FW Configurations
cmd: MEManuf -EOL Config -f &lt;MEMANUF_CONFIG.xml&gt;</t>
  </si>
  <si>
    <t>HW Binding Enabled: .PASS log generated and return code =0
HW Binding Disabled: .PASS log generated and return code =2</t>
  </si>
  <si>
    <t>6030</t>
  </si>
  <si>
    <t>SM_ME_11</t>
  </si>
  <si>
    <t>ME_FPT_I</t>
  </si>
  <si>
    <t>Log the SPI Information
cmd: FPT -i</t>
  </si>
  <si>
    <t>6031</t>
  </si>
  <si>
    <t>SM_ME_12</t>
  </si>
  <si>
    <t>ME_MEInfo_2</t>
  </si>
  <si>
    <t>Log the ME Information
cmd: MEInfo -verbose</t>
  </si>
  <si>
    <t>6032</t>
  </si>
  <si>
    <t>SM_ME_13</t>
  </si>
  <si>
    <t>ME_SPIDump</t>
  </si>
  <si>
    <t>Dump ME region from entire SPI image
cmd: FPT -d spi_dump.bin -me</t>
  </si>
  <si>
    <t>6033</t>
  </si>
  <si>
    <t>SM_ME_14</t>
  </si>
  <si>
    <t>ME_MEUPD</t>
  </si>
  <si>
    <t>1. The *_base*.bin is created by FIT.
2. If your platform enabled TCSS, please include the IOM, NPHY, TBT FW binary to the FWUpdate bin.</t>
  </si>
  <si>
    <t>Partial Update ME Code Region
cmd: FWUpdLcl -f *_base*.bin</t>
  </si>
  <si>
    <t>6034</t>
  </si>
  <si>
    <t>SM_ME_15</t>
  </si>
  <si>
    <t>ME_MEManuf_2</t>
  </si>
  <si>
    <t>Perform ME FW BIST
cmd: MEManuf -verbose</t>
  </si>
  <si>
    <t>6035</t>
  </si>
  <si>
    <t>SM_ME_16</t>
  </si>
  <si>
    <t>ME_HDA_SDO</t>
  </si>
  <si>
    <t xml:space="preserve">The HDA_SDO HW strap need to be designed on the system or SPI re-flash by manual </t>
  </si>
  <si>
    <t>Assert HDA_SDO HW strap in order to override the SPI access permission set in descriptor.</t>
  </si>
  <si>
    <t>FlashSPI test case can be executed successfully</t>
  </si>
  <si>
    <t>6036</t>
  </si>
  <si>
    <t>SM_ME_17</t>
  </si>
  <si>
    <t>ME_FlashSPI</t>
  </si>
  <si>
    <t>1. The ME_HDA_SDO successfully be executed
2. The *_full.bin is the full SPI image created by FIT</t>
  </si>
  <si>
    <t>Flash Entire SPI
cmd: FPT -f IFWI.bin</t>
  </si>
  <si>
    <t>SPI write protection should be disabled first on RVP or Customer system.</t>
  </si>
  <si>
    <t>6037</t>
  </si>
  <si>
    <t>SM_ME_18</t>
  </si>
  <si>
    <t>ME_MEManuf_3</t>
  </si>
  <si>
    <t>6038</t>
  </si>
  <si>
    <t>SM_Optane_01</t>
  </si>
  <si>
    <t>Optane_CheckDrvVer</t>
  </si>
  <si>
    <t>1. Create a bootable WinPE USB based on latest MFG test package that Intel SME team posted on VIP (contact your FAE or Intel account PM for kit number)and boot from that USB drive
2. WinPE image with supported RST driver injected
4. RST CLI tools available in RST driver kit</t>
  </si>
  <si>
    <t>Check RST driver version in WinPE and RST driver at least 17.x
cmd: 
rstcli64.exe --version</t>
  </si>
  <si>
    <t>6039</t>
  </si>
  <si>
    <t>SM_Optane_02</t>
  </si>
  <si>
    <t>Optane_DetectModule</t>
  </si>
  <si>
    <t>Installed Optane Memory/ Teton Glacier Module onto DUT properly
RST CLI tool available in RST driver kit</t>
  </si>
  <si>
    <t>Detect Optane™ Memory Devices (TG/ Optane), Check the model name,
Optane(M10/M15) : MEMxxx
TG(H10): HBRxxx + HBRxxxO
cmd: 
rstcli64.exe -I
rstcli64.exe --OptaneMemory --info</t>
  </si>
  <si>
    <t>6040</t>
  </si>
  <si>
    <t>SM_Optane_03</t>
  </si>
  <si>
    <t>Optane_CleanMetadata</t>
  </si>
  <si>
    <t>Execute the cmd in WinPE.
If you can't confirm the status for this optane/TG, run this reflow process first to prevent unexpected behavior.</t>
  </si>
  <si>
    <t>Clean metadata in all drives and the both of  optane and SDD/HDD are "pass through" state.
cmd: 
rstcli64.exe -M -Z --no-sync
rstcli64.exe -M -Z (Keep the OS bootable)
rstcli64.exe -I
rstcli64.exe --OptaneMemory --info</t>
  </si>
  <si>
    <t>6041</t>
  </si>
  <si>
    <t>SM_Optane_04</t>
  </si>
  <si>
    <t>Optane_WipeDisk</t>
  </si>
  <si>
    <t>Execute the cmd in WinPE.
If you can't confirm the status for this optane/TG, run this reflow process first to prevent unexpected behavior.</t>
  </si>
  <si>
    <t>Reflow-wipe the disk
cmd: 
diskpart 
sel disk &lt;disk_id&gt;
clean</t>
  </si>
  <si>
    <t>6042</t>
  </si>
  <si>
    <t>SM_Optane_05</t>
  </si>
  <si>
    <t>Optane_InstallWinOS</t>
  </si>
  <si>
    <t>Prepare the OS image(install.wim) for installation and assign the correct file name of instal.wim in configuration file(Configuration.bat).
If you can't confirm the status for this optane/TG, run this reflow process first to prevent unexpected behavior.</t>
  </si>
  <si>
    <t>Reflow - Install Win10 OS like as install test image in production line
cmd:
diskpart /s CreatePartitions-UEFI.txt
dism /Apply-Image /ImageFile:install.wim /Index:1 /ApplyDir:W:\
W:\Windows\System32\bcdboot W:\Windows /s S:
exit</t>
  </si>
  <si>
    <t xml:space="preserve">.PASS log generated and return code =0 </t>
  </si>
  <si>
    <t>6043</t>
  </si>
  <si>
    <t>SM_Optane_06</t>
  </si>
  <si>
    <t>Optane_ModuleInfo</t>
  </si>
  <si>
    <t>Execute the cmd in WinPE</t>
  </si>
  <si>
    <t>Read module information - FW/ Model name/Serial Number/Smart info
cmd: 
issdcm -drive_list
issdcm -drive_index 0 -get_log 2</t>
  </si>
  <si>
    <t>6044</t>
  </si>
  <si>
    <t>SM_Optane_07</t>
  </si>
  <si>
    <t>Optane_Enable</t>
  </si>
  <si>
    <t>Enable Optane Volume and reboot
cmd: 
rstcli64.exe --OptaneMemory --enable
rstcli64.exe --OptaneMemory --enable --fastdrive &lt;driveid&gt; --drive-to-accel &lt;driveid&gt;
exit</t>
  </si>
  <si>
    <t>6045</t>
  </si>
  <si>
    <t>SM_Optane_08</t>
  </si>
  <si>
    <t>Optane_Info_Enable</t>
  </si>
  <si>
    <t>Get Optane information  and check enable status
"Array_intel_Optane" exist
cmd: 
rstcli64.exe -I
rstcli64.exe --OptaneMemory --info</t>
  </si>
  <si>
    <t>6046</t>
  </si>
  <si>
    <t>SM_Optane_09</t>
  </si>
  <si>
    <t>Execute the cmd in WinPE
issdcm tool is available on VIP, please contact FAE or your FAE or Intel account PM for kit number)</t>
  </si>
  <si>
    <t>Read module information - FW/ Model name/Serial Number/Smart info
cmd: 
issdcm -drive_list
issdcm -drive_index 1 -get_log 2</t>
  </si>
  <si>
    <t>6047</t>
  </si>
  <si>
    <t>SM_Optane_10</t>
  </si>
  <si>
    <t>Optane_Disable</t>
  </si>
  <si>
    <t>Disable the Optame™ Memory and then reset
cmd:
rstcli64.exe --OptaneMemory --disable
exit</t>
  </si>
  <si>
    <t>6048</t>
  </si>
  <si>
    <t>SM_Optane_11</t>
  </si>
  <si>
    <t>Optane_Info_Disable</t>
  </si>
  <si>
    <t>Get Optane information and the optane and SDD/HDD is pass through state.
cmd: 
rstcli64.exe -I
rstcli64.exe --OptaneMemory --info</t>
  </si>
  <si>
    <t>6049</t>
  </si>
  <si>
    <t>SM_Optane_12</t>
  </si>
  <si>
    <t>Enable Intel Optane M10 / TG H10 and reboot
cmd: 
rstcli64.exe --OptaneMemory --enable
rstcli64.exe --OptaneMemory --enable --fastdrive &lt;driveid&gt; --drive-to-accel &lt;driveid&gt;
exit</t>
  </si>
  <si>
    <t>6050</t>
  </si>
  <si>
    <t>SM_Optane_13</t>
  </si>
  <si>
    <t>Get Optane information  and check enable status
"Array_intel_Optane" exist
cmd: 
rstcli64.exe -I
issdcm -drive_index 1 -get_log 2
issdcm -drive_index 2 -get_log 2</t>
  </si>
  <si>
    <t>6051</t>
  </si>
  <si>
    <t>SM_Optane_14</t>
  </si>
  <si>
    <t>Prepare the OS image(install.wim) for installation and assign the correct file name of instal.wim in configuration file(Configuration.bat).</t>
  </si>
  <si>
    <t>Install Win10 OS like as shpping image in production line
cmd:
diskpart /s CreatePartitions-UEFI.txt
dism /Apply-Image /ImageFile:install.wim /Index:1 /ApplyDir:W:\
W:\Windows\System32\bcdboot W:\Windows /s S:
exit</t>
  </si>
  <si>
    <t>7827</t>
  </si>
  <si>
    <t>SM_Optane_15</t>
  </si>
  <si>
    <t>Get Optane information  and check enable status
"Array_intel_Optane" exist
cmd: 
rstcli64.exe -I
rstcli64.exe --OptaneMemory --info</t>
  </si>
  <si>
    <t>4950</t>
  </si>
  <si>
    <t>0</t>
  </si>
  <si>
    <t>Thermal</t>
  </si>
  <si>
    <t>Does heat pipe routing along with package long side</t>
  </si>
  <si>
    <t>Thermal Guidance</t>
  </si>
  <si>
    <t>Meet guidance</t>
  </si>
  <si>
    <t>424</t>
  </si>
  <si>
    <t>UMA / Discrete GPU</t>
  </si>
  <si>
    <t>dGPU configuration</t>
  </si>
  <si>
    <t>Yes or No</t>
  </si>
  <si>
    <t>431</t>
  </si>
  <si>
    <t>Does thermal solution contact all dice (Yes/No?)</t>
  </si>
  <si>
    <t>Yes &amp; Provide rice paper result</t>
  </si>
  <si>
    <t>428</t>
  </si>
  <si>
    <t>Measured static comperessive load (lbf)</t>
  </si>
  <si>
    <t>SJR Spec</t>
  </si>
  <si>
    <t>Under Spec listed in TMDG</t>
  </si>
  <si>
    <t>429</t>
  </si>
  <si>
    <t>Measured Max Static Compressive Pressure (psi)</t>
  </si>
  <si>
    <t>Mechanical Guidance</t>
  </si>
  <si>
    <t>Under Guidance</t>
  </si>
  <si>
    <t>430</t>
  </si>
  <si>
    <t>Measured Max Transient Compressive Pressure (psi)</t>
  </si>
  <si>
    <t>426</t>
  </si>
  <si>
    <t>Does corrent system design meet SDP / TDP target (Yes/No?)</t>
  </si>
  <si>
    <t>System Thermal Design Power</t>
  </si>
  <si>
    <t>Yes &amp; Provide customer specified thermal test TAT logs.</t>
  </si>
  <si>
    <t>425</t>
  </si>
  <si>
    <t>System Design SDP/TDP (W)</t>
  </si>
  <si>
    <t>Target Thermal Design Power</t>
  </si>
  <si>
    <t>Correct Value</t>
  </si>
  <si>
    <t>422</t>
  </si>
  <si>
    <t>Form Factor Dimension</t>
  </si>
  <si>
    <t>System Form Factor ( X * Y *Z mm)</t>
  </si>
  <si>
    <t>Provide Value</t>
  </si>
  <si>
    <t>432</t>
  </si>
  <si>
    <t>Is TIM applied on all dice (Yes/No?)</t>
  </si>
  <si>
    <t>10730</t>
  </si>
  <si>
    <t>3.1.1</t>
  </si>
  <si>
    <t>Thunderbolt</t>
  </si>
  <si>
    <t xml:space="preserve">BIOS Mode Validation </t>
  </si>
  <si>
    <t>1. Power on Host.
2. Enter BIOS
Verify that Thunderbolt Security Level is according to the Web Certification submission.
3. Boot to OS
4. Enter to System information
Verufy Kernel DMA protection is On
Note: The Naming of the Security Level may vary slightly. Incase of security Level 0, check Kernal DMA protection is 'On' (VTd)</t>
  </si>
  <si>
    <t>10731</t>
  </si>
  <si>
    <t>3.1.2</t>
  </si>
  <si>
    <t>Security</t>
  </si>
  <si>
    <t>1. Boot the system and enter to the BIOS to configure the Security level.
2. Set the Security level:
A. Security Level 0 - No Security
1. Power on the host.
2. Connect TBT devices to Host in the following scenario:
Host ↔ TBT Device1 ←...→ TBT Device6 ↔ DP monitor while plugging all devices to one another and only then connect the first device to the Host.
Open device manager and chexk Device Enumeration of all devices -Appendix A-4.1.
Verify Monitor Enumeration - Appendix C-6.1 for 1 minute.
Execute PCI-e device application  for each device (1 minute) - Appendix A-4.2. For example: Storage -copy file.
3. Connect Host according to the following scenario:
Host ↔ DP monitor
Verify monitor enumeration - Appendix C-6.1 for 1 minute.
B. Security Level 1 - User Authorization
Note: Thunderbolt driver (DCH) support is required in this scenario:
1. Power on the Host.
2. Connect TBT devices to Host in the following scenario:
Host ↔ TBT Device1 ←...→ TBT Device6 ↔ DP monitor while plugging all devices to one another and only then connect the first device to the Host.
Open device manager and chexk Device Enumeration of all devices -Appendix A-4.1.
Verify Monitor Enumeration - Appendix C-6.1 for 1 minute.
Execute PCI-e device application  for each device (1 minute) - Appendix A-4.2. For example: Storage -copy file.
3. Connect Host according to the following scenario:
Host ↔ DP monitor
Verify monitor enumeration - Appendix C-6.1 for 1 minute.
C. Security Level 5 -Disable PCIE Tunneling for USB4 (for USB4 support hosts)
1. Connect USB4 device to Host
Check enumeration - Appendix A-4.1
2. Unplug USB4 device
Verify USB4 removal - Appendix B-5.1.1
3. Connect TBT3 device with PCIe
Verify that no device has been enumerated - Appendix B
4. Connect topology:
a. Host ↔ USB4 device with PCIe EP ↔ monitor
Check USB4 and monitor enumeration - Appendix A-4,1 and C-6.1 for 1 minute
Verify no PCIe EP enumerated - Appendix B
5. Unplug USB4 device
Verify USB4 device and monitor removal - Appendix B-5.1.1 and C-6.2</t>
  </si>
  <si>
    <t>10732</t>
  </si>
  <si>
    <t>3.1.3.1</t>
  </si>
  <si>
    <t>Boot on</t>
  </si>
  <si>
    <t>1. Power on Host.
2. Connect device to Host.
Verify device enumeration - Appendix A (4.1)
3. Shut down Host.
4. Power on Host and enter to BIOS.
5. Set boot from TBT device.
6. Boot from TBT device.
Verify Host boot from TBT device.
7. Restart Host.
Verify Host boot from local storage (not TBT device).
8. Connect keyboard to Host (use USB Type C to USB Type A adapter).
Verify device enumeration - Appendix A (4.1)
9. Shut down Host
10. Power on Host and enter to BIOS from keyboard that connected to TBT
Verify system has entered to BIOS.</t>
  </si>
  <si>
    <t>10733</t>
  </si>
  <si>
    <t>3.1.3.2</t>
  </si>
  <si>
    <t>ACL Boot (for support host only)</t>
  </si>
  <si>
    <t>Note: On Native security hosts the approval of devices will be automatic
1. Power on Host.
2. Remove all devices fro, approved list in TBT SW
3. Connect TBT3 device to Host (device that can wake host from Sx)
4. Approve it as “Always connect”
Verify device enumeration - Appendix A (4.1)
5. Unplug device
Verify TBT Devices removal - Appendix B-5.1.1
6. Go S4
7. Connect the same device
8. Wake host
9. Boot to EFI Shell.
10. Type “pci”
Verify TBT device is in the output list
11. Boot to OS
Verify device enumeration - Appendix A (4.1)
12. Unplug device
Verify TBT Devices removal - Appendix B-5.1.1
13. Go S5
14. Connect the same device
15. Wake host
16. Boot to EFI Shell.
17. Type “pci”
Verify TBT device is in the output list
18. Boot to OS
Verify device enumeration - Appendix A (4.1)</t>
  </si>
  <si>
    <t>10734</t>
  </si>
  <si>
    <t>3.2.1</t>
  </si>
  <si>
    <t xml:space="preserve">Hot Plug/Unplug </t>
  </si>
  <si>
    <t>Use the following topologies:
• Topology 1 - Host ↔ TR ↔ AR ↔ AR ↔ TR ↔ AR ↔ AR
• Topology 2 - Host ↔ AR ↔ AR ↔ TR ↔ AR ↔ AR ↔ TR
• Topology 3 - Host ↔ AR Bus Powered Device
• Topology 4 - Host ↔ TR Bus Powered Device
• Topology 5 - Host ↔ USB 2.0 device
• Topology 6 - Host ↔ USB 3.2 Gen1x1 (5G) device
• Topology 7 - Host ↔ USB 3.2 Gen2x1 (10G) device
• Topology 8 - Host ↔ eGFX
Repeat all tests with 4 types of cable: 
• Passive 40G (0.5m/0.7m/0.8m) 
• Passive 20G (1m/2m)
• Active cable - CBR
• Active cable - DBR</t>
  </si>
  <si>
    <t>10735</t>
  </si>
  <si>
    <t>3.2.1.1</t>
  </si>
  <si>
    <t>6 Devices at Once</t>
  </si>
  <si>
    <t>1. Power on Host.
2. Connect Topology to Host, while plugging all devices to one another and only then connect the first device to the Host.
3. Wait for OS complete rescan operation:
Check enumeration – Appendix A-4.1
Execute PCIe device application for each device - Appendix A-4.2. For example: Storage – copy file.
4. Unplug TBT cable directly from Host.
5. Wait for OS complete rescan operation.
Verify TBT Devices removal - Appendix B-5.1.1</t>
  </si>
  <si>
    <t>TFF 3.2.1.1</t>
  </si>
  <si>
    <t>10736</t>
  </si>
  <si>
    <t>3.2.1.2</t>
  </si>
  <si>
    <t>One-by-one</t>
  </si>
  <si>
    <t>1. Plug - 1st device to Host, 2nd device to 1st while 1st is running an application and so on until 6th devices.
When all devices are enumerated:
2. Wait for OS complete rescan operation:
Check enumeration – Appendix A-4.1
Execute PCIe device application for each device - Appendix A-4.2. For example: Storage – copy file.
3. Unplug - disconnect 6th device while 5th is running application, then the device before and so on.
4. Wait for OS complete rescan operation.
Verify TBT Devices removal - Appendix B-5.1.1</t>
  </si>
  <si>
    <t>10737</t>
  </si>
  <si>
    <t>3.2.1.3</t>
  </si>
  <si>
    <t>Plug Other Devices</t>
  </si>
  <si>
    <t>1. Connect Topology to Host.
2. Wait for OS complete rescan operation.
Check enumeration – Appendix A-4.1
Execute PCIe device application for each device - Appendix A-4.2 
For example: Storage – copy file
3. Unplug TBT cable from the Host.
4. Wait for OS complete rescan operation.
Verify TBT Devices removal - Appendix B-5.1.1
5. Plug other Topology to the Hosts.
6. Wait for OS complete rescan operation (max 30 secs):
Check enumeration – Appendix A-4.1
Execute PCIe device application for each device - Appendix A-4.2. For example: Storage – copy file</t>
  </si>
  <si>
    <t>10738</t>
  </si>
  <si>
    <t>3.2.1.4</t>
  </si>
  <si>
    <t>TBT then USB (for multiport Host only)</t>
  </si>
  <si>
    <t>1. Connect Topology to Host.
2. Wait for OS complete rescan operation.
Check enumeration – Appendix A-4.1
Execute PCIe device application for each device - Appendix A-4.2. For example: Storage – copy file.
3. Connect USB device to second port.
4. Wait for OS complete rescan operation.
Check USB device enumeration – Appendix A-4.1
Execute PCIe device application for each device - Appendix A-4.2. For example: Storage – copy file.</t>
  </si>
  <si>
    <t>10739</t>
  </si>
  <si>
    <t>3.2.1.5</t>
  </si>
  <si>
    <t>USB then TBT (for multiport Host only)</t>
  </si>
  <si>
    <t>1. Connect USB3 bus powered device to Host's Port A
2. Wait for OS complete rescan operation.
Check enumeration – Appendix A-4.1.
Execute device application for each device - Appendix A-4.2. For example: Storage – copy file.
Connect TBT3 bus powered device to Host's port B
3. Wait for OS complete rescan operation.
Check enumeration – Appendix A-4.1.
Execute device application for each device - Appendix A-4.2. For example: Storage – copy file.
4. Unplug TBT3 and USB3 devices
5. Wait for OS complete rescan operation.
Verify TBT Devices removal - Appendix B-5.1.1.
6. Connect USB3 bus powered device to Host's port B
7. Wait for OS complete rescan operation.
Check enumeration – Appendix A-4.1.
Execute device application for each device - Appendix A-4.2. For example: Storage – copy file.
Connect TBT3 bus powered device to Host's port A
8. Wait for OS complete rescan operation:
Check enumeration – Appendix A-4.1.
Execute device application for each device - Appendix A-4.2. For example: Storage – copy file.</t>
  </si>
  <si>
    <t>10740</t>
  </si>
  <si>
    <t>3.2.1.6</t>
  </si>
  <si>
    <t>Port Swap (for dual controllers Hosts)</t>
  </si>
  <si>
    <t>1. Plug Topology 1 to port of 1st controller
Check enumeration - Appendix A-4.1
2. Plug Topology 2 to port of 2nd controller
Check enumeration - Appendix A-4.1
3. Unplug all devices
Verify Devices removal - Appendix B-5.1.1
4. Plug Topology 2 to port of 1st controller
Check enumeration - Appendix A-4.1
5. Plug Topology 1 to port of 2nd controller
Check enumeration - Appendix A-4.1
6. Unplug topology 1
Verify Devices removal - Appendix B-5.1.1
7. Plug Topology 6 to port of 2nd controller
Check enumeration - Appendix A-4.1
8. Unplug all devices
Verify Devices removal - Appendix B-5.1.1
9. Plug Topology 2 to port of 2nd controller
Check enumeration - Appendix A-4.1
10. Plug Topology 6 to port of 1st controller
Check enumeration - Appendix A-4.1</t>
  </si>
  <si>
    <t>10741</t>
  </si>
  <si>
    <t>3.2.2</t>
  </si>
  <si>
    <t>Power/Reboot</t>
  </si>
  <si>
    <t>Use the following topologies:
• Topology 1 - Host ↔ TR ↔ AR ↔ AR ↔ TR ↔ AR ↔ AR
• Topology 2 - Host ↔ AR ↔ AR ↔ TR ↔ AR ↔ AR ↔ TR
• Topology 3 - Host ↔ AR Bus Powered Device
• Topology 4 - Host ↔ TR Bus Powered Device
• Topology 5 - Host ↔ USB 2.0 device
• Topology 6 - Host ↔ USB 3.1 Gen1 device
• Topology 7 - Host ↔ USB 3.1 Gen2 device
• Topology 8 - Host ↔ eGFX
Repeat all tests with 4 types of cable: 
• Passive 40G (0.5m/0.7m/0.8m) 
• Passive 20G (1m/2m)
• Active cable - CBR
• Active cable - DBR</t>
  </si>
  <si>
    <t>10742</t>
  </si>
  <si>
    <t>3.2.2.1</t>
  </si>
  <si>
    <t>1. Connect Topology to power off Host.
2. Power on Host.
Check enumeration - Appendix A-4.1
Execute PCI-e device application - Appendix A-4.2. For example: Storage – copy file.
3. Reboot the system.
4. Wait for OS to power on again.
Check enumeration - Appendix A-4.1
Execute PCI-e device application - Appendix A-4.2. For example: Storage – copy file.
5. Power off the Host.</t>
  </si>
  <si>
    <t>10743</t>
  </si>
  <si>
    <t>3.2.2.2</t>
  </si>
  <si>
    <t>Single Device Before Power On</t>
  </si>
  <si>
    <t>1. Connect 1st device to Host.
2. Power on the Host.
Check enumeration - Appendix A-4.1
Execute device application - Appendix A-4.2. For example: Storage – copy file.
3. Connect rest 5 devices to the Host.
Check enumeration - Appendix A-4.1
Execute device application - Appendix A-4.2. For example: Storage – copy file.</t>
  </si>
  <si>
    <t>10744</t>
  </si>
  <si>
    <t>3.2.3.1</t>
  </si>
  <si>
    <t>Not Support Wake from PCIe Device</t>
  </si>
  <si>
    <t>Note: This test is intended for systems that do not support wake from the TBT device.
1. Connect TBT devices to power off Host according to the following topology:
Host ↔ TBT device.
2. Power on Host.
Check enumeration - Appendix A-4.1
Execute PCI-e device application - Appendix A-4.2. Example: Storage – copy file.
3. Put Host system in sleep mode (S3).
Verify the Host and devices are in sleep mode.
4. Wait 90 seconds.
Verify again that the Host and device are in sleep mode.
5. Attempt to cause a wake event. Wake event should be from PCIe device, such as wake-from-USB or wake-on-LAN.
Verify again that the Host and device are in sleep mode.
6. Wake Host system.
Check Enumeration - Appendix A-4.1
Execute PCI-e device application - Appendix A-4.2. For example: Storage– copy file.</t>
  </si>
  <si>
    <t>10745</t>
  </si>
  <si>
    <t>3.2.3.2</t>
  </si>
  <si>
    <t>Support Wake from PCIe Device</t>
  </si>
  <si>
    <t>Note: This test is intended for systems that support wake from TBT device only. But Host with modern standby that doesn't support wake from TBT should repeat this section for modern standby only (not for S4).
Repeat for Sx states: Sleep (S3/modern standby) and hibernate (S4).
Repeat with TBT device as either Self-powered and as bus powered device.
For dual power Hosts repeat for both AC powered (include Type C power unless the only charging port is also tge single TBT port) and DC powered (battery only no charging) Host.
Repeat the test 4 times each TBT Host port (2 times AC powered – 1 self-powered device, 1 Bus-powered device, 2 times DC times – 1 self-powered device, 1 Bus-powered device)
1. Power on the Host.
2. Connect TBT devices to the Host according to the following topology:
Host ↔ TBT Device
Wait for OS to complete the rescan operation.
Check enumeration – Appendix A-4.1
3. Enable wake on the TBT device PCIe/USB driver.
4. Go to Sx power state.
5. Wake system from TBT device (wake event should be from PCIe/USB device, such as wake-on-LAN, wake from USB).
Check enumeration – Appendix A-4.1
Execute PCIe device application for each device - Appendix A-4.2. For example: Storage – copy file.</t>
  </si>
  <si>
    <t>10746</t>
  </si>
  <si>
    <t>3.2.3.3</t>
  </si>
  <si>
    <t>Wake from USB</t>
  </si>
  <si>
    <t>Note: This test is intended for systems that support wake from USB device over Thunderbolt.
Host with modern standby and not support wake from TBT should run this section for modern standby only.
Repeat for Sx states: sleep (S3/modern standby), hibernate (S4).
For dual power Hosts repeat for both AC powered (include Type C power unless the only charging port is also tge single TBT port) and DC powered (battery only no charging) Host.
Repeat the test for each TBT Host port. 
1. Power on the Host.
2. Connect USB devices to the Host according to the following topology:
Host ↔ USB device (keyboard/ mouse/ LAN adapter).
3. Wait for OS to complete the rescan operation.
Check enumeration – Appendix A-4.1
4. Go to Sx power state.
5. Wake system from USB device.
Check enumeration – Appendix A-4.1</t>
  </si>
  <si>
    <t>10747</t>
  </si>
  <si>
    <t>3.2.3.4</t>
  </si>
  <si>
    <t>Overnight Sleep</t>
  </si>
  <si>
    <t>1. Connect TBT devices to power off Host according to the following topology:
Host ↔ TBT device.
2. Power on Host.
Check enumeration - Appendix A-4.1
Execute PCI-e device application - Appendix A-4.2. For example: Storage – copy file.
3. Put Host system in sleep mode (S3/modern standby).
Verify the Host and devices are in sleep mode.
4. Let the Host sleep overnight.
Verify no unexpected wake occurs overnight.
5. Wake system from TBT device (wake event should be from PCIe/USB device).
Check enumeration - Appendix A-4.1
Execute PCI-e device application - Appendix A-4.2. For example: Storage – copy file.</t>
  </si>
  <si>
    <t>10748</t>
  </si>
  <si>
    <t>3.2.4</t>
  </si>
  <si>
    <t>Sx Flow</t>
  </si>
  <si>
    <t>Use the following topologies:
• Topology 1 ~ 8
Repeat the test with each Topology:
• 2 times for Sleep (S3/modern standby), Hibernate (S4, devices may be re-enumerated), Shut Down (after S5, devices shouldn’t be enumerated immediately) 
• For dual power Hosts repeat for both AC powered (include Type C power unless the only charging port is also tge single TBT port) and DC powered (battery only no charging) Host.
For each Topology: 
A. Power on Host.
B. Connect Topology.
Verify device enumeration Appendix A (4.1).
1. Sleep (S3/modern standby) Host for 90 seconds. 
Verify Host does not automatically wake during 90 second time span. 
a. Wake Host. 
Verify device enumeration immediately (no re-enumeration) - Appendix A (4.1).
2. Sleep (S3/modern standby) Host.
Verify both Host and devices sleep.
a. Unplug all devices.
Verify Host doesn't wake as a result of unplug event.
b. Plug all devices.
Verify Host doesn't wake as a result of plug event
c. Wake Host.
Verify device enumeration immediately (no re-enumeration) - Appendix A (4.1).
3. Sleep (S3/modern standby) Host.
Verify both Host and devices sleep.
a. Unplug all devices.
Verify Host doesn't wake as a result of unplug event.
b. Wake Host.
Verify all devices removal – Appendix B-5.1.1
4. Sleep (S3/modern standby) Host. 
a. Plug all devices.
Verify Host doesn't wake as a result of plug event.
b. Wake Host.
Verify device enumeration - Appendix A (4.1).
5. Sleep (S3/modern standby) Host. 
a. Unplug all devices.
b. Plug other devices (switch from Topology 1 to Topology 2 or vice versa).
Verify Host doesn't wake as a result of plug event.
c. Wake Host.
Verify device enumeration immediately - Appendix A (4.1).
repeat S4 and S5 flow.</t>
  </si>
  <si>
    <t>10749</t>
  </si>
  <si>
    <t>3.2.5</t>
  </si>
  <si>
    <t>Peer to Peer</t>
  </si>
  <si>
    <t>All tests to be repeated for each port on host.
1. Power on Hosts.
2. Connect Host to Host with TBT cable.
Verify Hosts enumeration in device manager- Appendix A: 4.1
Copy file from one Host to another and back - Appendix A: 4.2
3. Unplug TBT cable directly from Host.
4. Wait for OS complete rescan operation.
Verify Host removal - Appendix B-5.1.1
5. Connect Host to Host with TBT cable.
Verify Hosts enumeration in device manager- Appendix A: 4.1
Copy file from one Host to another and back - Appendix A: 4.2
6. Sleep (S3/modern stamdby) on SUT.
Verify Host sleep.
7. Wake Host.
Verify Hosts enumeration in device manager- Appendix A: 4.1
Copy file from one Host to another and other way around - Appendix A: 4.2
8. Sleep (S3/modern stamdby) on secondary Host.
Verify Host sleep.
9. Wake Host.
Verify Hosts enumeration in device manager- Appendix A: 4.1
Copy file from one Host to another and back - Appendix A: 4.2
10. Sleep (S3/modern stamdby) on both Host.
Verify both Hosts sleep.
11. Wake Host.
Verify Hosts enumeration in device manager- Appendix A: 4.1
Copy file from one Host to another and back - Appendix A-4.2</t>
  </si>
  <si>
    <t>10750</t>
  </si>
  <si>
    <t>3.2.6.1.1</t>
  </si>
  <si>
    <t>Warm Restarts -Single Device</t>
  </si>
  <si>
    <t>1. Power on Host
2. Connect device to Host
Verify device Enumeration - Appendix A
Repeat 500 cycles of warm restarts: countdown 30 seconds before restarting the computer and power off for 0 sec between each restart.
3. Between each restart - Verify device Enumeration - Appendix A.</t>
  </si>
  <si>
    <t>10751</t>
  </si>
  <si>
    <t>3.2.6.2.1</t>
  </si>
  <si>
    <t>Cold Restarts -Single Device</t>
  </si>
  <si>
    <t>1. Power on Host
2. Connect device to Host
Verify device Enumeration - Appendix A
Repeat 500 cycles of cold restarts: countdown 30 seconds before restarting the computer and power off for 30 sec between each restart.
3. Between each restart - Verify device Enumeration - Appendix A.</t>
  </si>
  <si>
    <t>10752</t>
  </si>
  <si>
    <t>3.2.6.3.1</t>
  </si>
  <si>
    <t>Sleep Cycles -Single Device</t>
  </si>
  <si>
    <t>1. Power on Host
2. Connect device to Host
Verify device Enumeration - Appendix A
Repeat 500 cycles of sleep cycles: countdown 30 seconds of wake time and then 60 seconds of sleep time.
3. Between each sleep - Verify device Enumeration - Appendix A.</t>
  </si>
  <si>
    <t>10753</t>
  </si>
  <si>
    <t>3.2.6.4.1</t>
  </si>
  <si>
    <t>Unplug - plug Cycles -Single Device</t>
  </si>
  <si>
    <t>1. Power on Host
2. Connect device to Host
Verify device Enumeration - Appendix A
Repeat 500 cycles of plug-unplug cycles: keep connected for 60 seconds intervals and then disconnected for 90 seconds intervals.
3. After Each plug - Verify device Enumeration - Appendix A.</t>
  </si>
  <si>
    <t>10754</t>
  </si>
  <si>
    <t>3.3.1</t>
  </si>
  <si>
    <t>Connect/Disconnect TBT Cable</t>
  </si>
  <si>
    <t>All tests to repeated for each port on host.
1. Connect TBT device to Host according to the following topology:
For one port Host:
Host ↔ TBT Device
2. Power on Host
3. Wait for OS to complete rescan operation.
Check enumeration – Appendix A-4.1 
Check link active state and link error - Appendix D
4. Flip the cable and connect TBT device to Host
5. Wait for OS to complete rescan operation.
Check enumeration – Appendix A-4.1 
Check link active state and link error - Appendix D
6. Shut down Host.</t>
  </si>
  <si>
    <t>10755</t>
  </si>
  <si>
    <t>3.4.1</t>
  </si>
  <si>
    <t>Re-Drive Capabilitues DP1.2 MST/DP 4K/DP 5K/DP 8K</t>
  </si>
  <si>
    <t xml:space="preserve">• TBT Host system  
• On board graphic card/Reference Source that supports DP1.2
• DP 1.1 Monitor 
• DP1.2 MST
• DP1.2 4K 
• DP1.3/DP1.4 5K@30Hz Monitor (for HBR2 support host)
• DP1.3/DP1.4 8K@30Hz Monitor (for HBR3 support host)
All tests must be repeated for each port on the DUT
Repeat the test for Sleep (S3/modern standby), Hibernate (S4) and Shut down (S5) and restart.
Repeat for DP, DP1.2 (MST), DP 4K, 8K monitor (For DP1.2 MST - execute Appendix F)
Repeat the test 5 times for each TBT port, for each monitor type
Verify HDCP content (only once for one of the monitors).
Note: For a Host that was tested with DP1.2 and DP4K, there is no need to test with DP1.1.
For the minimal highest resolution refer to Appendix E.
</t>
  </si>
  <si>
    <t>10756</t>
  </si>
  <si>
    <t>3.4.1.1</t>
  </si>
  <si>
    <t>Sx Flow_DP MST</t>
  </si>
  <si>
    <t>1. Power on the Host.
2. Connect monitor to the Host TBT port and play movie.
Verify monitor enumeration – Appendix C-6.1
3. Unplug monitor.
Verify monitor enumeration – Appendix C-6.2
4. Connect monitor to the Host TBT port and play movie.
Verify monitor enumeration – Appendix C-6.1
5. Restart Host. 
Verify monitor enumeration – Appendix C-6.1 for 1 minute.
6. Sleep (S3/modern standby)
Verify both Host and monitor sleep.
7. Wake system.
Verify monitor enumeration – Appendix C-6.1 for 1 minute.
8. Sleep (S3/modern standby).
Verify both Host and monitor sleep.
9. Unplug monitor from TBT port.
10. Plug monitor.
11. Wake system.
Verify monitor enumeration – Appendix C-6.1 for 1 minute.
12. Disconnect DP cable.
13. Shut down system.</t>
  </si>
  <si>
    <t>10757</t>
  </si>
  <si>
    <t>Sx flow_DP 4K</t>
  </si>
  <si>
    <t>10758</t>
  </si>
  <si>
    <t>Sx flow_DP 5K</t>
  </si>
  <si>
    <t>10759</t>
  </si>
  <si>
    <t>Sx Flow_DP 8K</t>
  </si>
  <si>
    <t>10760</t>
  </si>
  <si>
    <t>3.4.1.2</t>
  </si>
  <si>
    <t>Only TBT Monitor_DP MST</t>
  </si>
  <si>
    <t>NOTE: This Flow is relevant only to Desktop systems.
1. Disconnect local monitor and connect monitor to the TBT port only (note that system have only 1 monitor connected to TBT port).
2. Power on the Host.
Verify monitor enumeration – Appendix C-6.1 for 1 minute.</t>
  </si>
  <si>
    <t>10761</t>
  </si>
  <si>
    <t>Only TBT Monitor_DP 4K</t>
  </si>
  <si>
    <t>10762</t>
  </si>
  <si>
    <t>Only TBT Monitor_DP 5K</t>
  </si>
  <si>
    <t>10763</t>
  </si>
  <si>
    <t>Only TBT Monitor_DP 8K</t>
  </si>
  <si>
    <t>10764</t>
  </si>
  <si>
    <t>3.4.1.3</t>
  </si>
  <si>
    <t>Soak Test_DP MST</t>
  </si>
  <si>
    <t xml:space="preserve">Run a soak test for 1 hour - Appendix J. </t>
  </si>
  <si>
    <t>10765</t>
  </si>
  <si>
    <t>Soak Test_DP 4K</t>
  </si>
  <si>
    <t>10766</t>
  </si>
  <si>
    <t>Soak Test_DP 5K</t>
  </si>
  <si>
    <t>10767</t>
  </si>
  <si>
    <t>Soak Test_DP 8K</t>
  </si>
  <si>
    <t>10768</t>
  </si>
  <si>
    <t>3.4.1.4</t>
  </si>
  <si>
    <t>Post Screen (If support)_DP MST</t>
  </si>
  <si>
    <t>1. Power on the Host.
2. Connect monitor to the Host TBT port and play movie.
Verify monitor enumeration – Appendix C-6.1
3. Restart Host.
Verify monitor is lid in pre OS mode
4. Enter BIOS
Verify monitor is lid in BIOS</t>
  </si>
  <si>
    <t>10769</t>
  </si>
  <si>
    <t>Post Screen (If support)_DP 4K</t>
  </si>
  <si>
    <t>10770</t>
  </si>
  <si>
    <t>Post Screen (If support)_DP 5K</t>
  </si>
  <si>
    <t>10771</t>
  </si>
  <si>
    <t>Post Screen (If support)_DP 8K</t>
  </si>
  <si>
    <t>10772</t>
  </si>
  <si>
    <t>3.4.2</t>
  </si>
  <si>
    <t>Video/Audio Tunneling DP1.2 MST/DP4K/DP5K/DP8K</t>
  </si>
  <si>
    <t>• TBT Host system
• On board graphic card/Reference Source that supports DP1.2
• DP Monitor 
• DP1.2 MST
• DP1.2 4K 
• 6 Certified Devices
• DP1.3/DP1.4 5K@60Hz Monitoer (for HBR2 support host).
• DP1.3/DP1.4 8K@30Hz Monitoer (for HBR3 support host).</t>
  </si>
  <si>
    <t>10773</t>
  </si>
  <si>
    <t>3.4.2.1</t>
  </si>
  <si>
    <t>Monitor Power Button (DP1.2 and DP4K only)_DP MST</t>
  </si>
  <si>
    <t>Note: In case the monitor doesn't have power-button, power cable should be disconnected. On some monitor you will have to disconnect the monitor power cable.
1. Power on the Host.
2. Connect TBT device to the Host according to the following topology:
Host ↔ TBT Device1 ↔ … ↔ TBT Device6 ↔ monitor 
3. Wait for OS to complete the rescan.
Verify monitor enumeration – Appendix C-6.1 for 1 minute.
4. Turn off the monitor (from the power button).
Verify monitor enumeration – Appendix C-6.2</t>
  </si>
  <si>
    <t>10774</t>
  </si>
  <si>
    <t>Monitor Power Button (DP1.2 and DP4K only)_DP 4K</t>
  </si>
  <si>
    <t>10775</t>
  </si>
  <si>
    <t>3.4.2.2</t>
  </si>
  <si>
    <t>USB-C to DP cable plug/ unplug_DP MST</t>
  </si>
  <si>
    <t>1. Power on the Host.
2. Connect TBT device to the Host according to the following topology:
Host ↔ TBT Device1 ↔ … ↔ TBT Device6 ↔ monitor 
3. Wait for OS to complete the rescan.
Verify monitor enumeration – Appendix C-6.1 for 1 minute.
4. Disconnect the cable from the monitor (from the 6th TBT device side)
Verify monitor enumeration – Appendix C-6.2</t>
  </si>
  <si>
    <t>10776</t>
  </si>
  <si>
    <t>USB-C to DP cable plug/ unplug_DP 4K</t>
  </si>
  <si>
    <t>10777</t>
  </si>
  <si>
    <t>USB-C to DP cable plug/ unplug_DP 5K/DP 8K</t>
  </si>
  <si>
    <t>10780</t>
  </si>
  <si>
    <t>3.4.2.3</t>
  </si>
  <si>
    <t>TBT Cable Plug/ Unplug_DP 5K/DP 8K</t>
  </si>
  <si>
    <t>1. Power on the Host.
2. Connect TBT device to the Host according to the following topology:
Host ↔ TBT Device1 ↔ … ↔ TBT Device6 ↔ monitor 
3. Wait for OS to complete the rescan.
Verify monitor enumeration – Appendix C-6.1 for 1 minute.
4. Disconnect the TBT cable.
Verify monitor enumeration – Appendix C-6.2</t>
  </si>
  <si>
    <t>10778</t>
  </si>
  <si>
    <t>TBT cable plug/ unplug_DP MST</t>
  </si>
  <si>
    <t>10779</t>
  </si>
  <si>
    <t>TBT Cable Plug/ Unplug_DP 4K</t>
  </si>
  <si>
    <t>10781</t>
  </si>
  <si>
    <t>3.4.2.4</t>
  </si>
  <si>
    <t>1. Connect TBT device to the powered off Host according to the following topology:
Host ↔ TBT Device1 ↔ … ↔ TBT Device6 ↔ monitor 
2. Power on the Host.
Verify devices enumeration – Appendix A-4.1
Verify monitor enumeration – Appendix C-6.1 for 1 minute.
3. Restart Host. 
Verify devices enumeration – Appendix A-4.1
Verify monitor enumeration – Appendix C-6.1 for 1 minute.
4. Unplug monitor from TBT port.
Verify monitor enumeration – Appendix C-6.2
5. Plug monitor to TBT port.
Verify devices enumeration – Appendix A-4.1
Verify monitor enumeration – Appendix C-6.1 for 1 minute.
6. Enter system to sleep (S3/modern standby) for 90 secs.
Verify both Host and devices sleep.
7. Wake system.
Verify devices enumeration – Appendix A-4.1
Verify monitor enumeration – Appendix C-6.1 for 1 minute
8. Enter system to Sleep (S3/modern standby).
Verify both Host and devices sleep.
9. Unplug monitor from TBT port.
10. Plug monitor to TBT port.
11. Wake system.
Verify devices enumeration – Appendix A-4.1
Verify monitor enumeration – Appendix C-6.1 for 1 minute
12. Disconnect DP cable.
13. Shut down system.</t>
  </si>
  <si>
    <t>10782</t>
  </si>
  <si>
    <t>10783</t>
  </si>
  <si>
    <t>Sx Flow_DP 5K/DP 8K</t>
  </si>
  <si>
    <t>10784</t>
  </si>
  <si>
    <t>3.4.2.5</t>
  </si>
  <si>
    <t>Monitor Only Thru TBT_DP MST</t>
  </si>
  <si>
    <t>Note: The next flow is relevant only for desktop system:
1. Disconnect local monitor.
2. Connect TBT device to the Host according to the following topology:
Host ↔ TBT Device1 ↔ … ↔ TBT Device6 ↔ monitor 
Note: The system has only 1 monitor connected to TBT port).
3. Power on the Host.
Verify devices enumeration – Appendix A-4.1
Verify monitor enumeration – Appendix C-6.1 for 1 minute.</t>
  </si>
  <si>
    <t>10785</t>
  </si>
  <si>
    <t>Monitor only thru TBT_DP 4K</t>
  </si>
  <si>
    <t>10786</t>
  </si>
  <si>
    <t>Monitor Only Thru TBT_DP 5K/DP 8K</t>
  </si>
  <si>
    <t>10787</t>
  </si>
  <si>
    <t>3.4.2.6</t>
  </si>
  <si>
    <t>Post Screen_DP MST</t>
  </si>
  <si>
    <t>1. Power on the Host.
2. Connect TBT device to the Host according to the following topology:
Host ↔ TBT Device1 ↔ … ↔ TBT Device6 ↔ monitor 
3. Wait for OS to complete the rescan.
Verify monitor enumeration – Appendix C-6.1
4. Restart Host.
Verify monitor is lights-up in pre OS mode.
5. Enter BIOS
Verify monitor is lights-up in BIOS.</t>
  </si>
  <si>
    <t>10789</t>
  </si>
  <si>
    <t>Post Screen_DP 8K</t>
  </si>
  <si>
    <t>10788</t>
  </si>
  <si>
    <t>Post Screen_DP 4K</t>
  </si>
  <si>
    <t>10790</t>
  </si>
  <si>
    <t>3.4.3</t>
  </si>
  <si>
    <t xml:space="preserve">Multi Streams </t>
  </si>
  <si>
    <t>Use the following topologies:
Topology 1 - Host Port A ↔ DP monitor; Host Port B ↔ DP monitor (2 re-drive monitors)
Topology 2 - Host Port A ↔ DP monitor; Host Port B ↔ TBT3 device ↔ DP monitor (1 re-drive and 1 tunnel monitors)
Topology 3 - Host Port A ↔ TBT3 device ↔ DP monitor; Host Port B ↔ TBT3 device ↔ DP monitor (2 tunnel monitors)
repeat 2 times for each topology on each combination:
1. Port A + Port B
2. Port A + Port C
3. Port A + Port D
4. Port B + Port C
5. Port B + Port D
6. Port C + Port D
1. Power on the Host.
2. Connect topology
3. Wait for OS to complete the rescan.
Verify devices enumeration - Appendix A-4.1.
Verify monitor enumeration – Appendix C-6.1 for 1 minute for both monitors.
4. Unplug both monitors
Verify TBT devices removal - Appendix B-5.1.1
Verify monitors enumeration - Appendix C-6.2
5. Plug monitors back to same ports
Verify monitor enumeration – Appendix C-6.1 for 1 minute for both monitors.
6. Unplug both monitors and switch ports betewwn them - repeat 2 times
Verify monitor enumeration – Appendix C-6.1 for 1 minute for both monitors.
Note: If one of the TBT displays do not work – unplug the local monitor (if possible).</t>
  </si>
  <si>
    <t>10791</t>
  </si>
  <si>
    <t>3.4.4</t>
  </si>
  <si>
    <t>DP Sink</t>
  </si>
  <si>
    <t>1. Power on the Host.
2. Connect Dual DP/HDMI adapter to Host.
3. Connect monitors to adapter’s output.
Verify displays enumeration – Appendix C-6.1 for 1 minute.</t>
  </si>
  <si>
    <t>TFF 3.4.4</t>
  </si>
  <si>
    <t>10792</t>
  </si>
  <si>
    <t>3.4.5</t>
  </si>
  <si>
    <t xml:space="preserve">DP Sink Toggle </t>
  </si>
  <si>
    <t>1. Power on the Host.
2. Connect TBT device to the Host.
Verify enumeration – Appendix A-4.1
3. Connect monitors to both video outputs (type C or DP/HDMI).
Verify displays enumeration – Appendix C-6.1 for 1 minute (only one of the monitor need to light-up).
4. Unplug lighting DP monitor.
Verify other DP display enumeration – Appendix C-6.1 for 1 minute.
Verify one of the monitor removal – Appendix C-6.2</t>
  </si>
  <si>
    <t>TFF 3.4.5</t>
  </si>
  <si>
    <t>10793</t>
  </si>
  <si>
    <t>3.4.6</t>
  </si>
  <si>
    <t>eGFX -External Graphic</t>
  </si>
  <si>
    <t>1. Connect DUT to Host.
2. Plug monitors to all video outputs.
3. Power on Host.
Verify DUT enumeration – Appendix A-4.1
Verify monitors enumeration – Appendix C-6.1
4. Run movie or other 3D application.
5. Unplug DUT (note: application might terminated).
Verify monitors removal – Appendix C-6.2
6. Power off Host.
7. Power on Host.
8. Connect DUT to Host.
9. Plug monitors to all video outputs.
Verify DUT enumeration – Appendix A-4.1
Verify monitors enumeration – Appendix C-6.1
10. Run movie or other 3D application.
11. Sleep Host for 90 seconds.
12. Host is expected to not automatically wake during 90 second time span.
13. Wake Host.
Verify movie or application keep running
14. Verify S4, reboot, cold boot.
15. verify AMD and NVIDIA.</t>
  </si>
  <si>
    <t>10794</t>
  </si>
  <si>
    <t>3.5.1</t>
  </si>
  <si>
    <t>Cross Tunneling</t>
  </si>
  <si>
    <t>1. Power on the Host
2. Connect TBT devices to the Host according to the following topology:
Host ↔ TBT Device ↔ DP monitor.
3. Wait for OS to complete the rescan operation.
Check enumeration – Appendix A-4.1
Execute TBT device application for each device - Appendix A-4.2. For example: Storage – copy file
Verify that video is stable for 2 minutes - Appendix C-6.1
4. For Host with two ports, connect also the below 2 topologies:
Host ↔ TBT Device ↔ DP monitor
Host ↔ TBT Device 
5. Wait for OS to complete the rescan operation.
Check enumeration – Appendix A-4.1
Execute TBT device application for each device - Appendix A-4.2. For example: Storage – copy file.
Verify that video is stable for 2 minutes - Appendix C-6.1
Switch ports and repeat the test.</t>
  </si>
  <si>
    <t>TFF 3.5.1</t>
  </si>
  <si>
    <t>10795</t>
  </si>
  <si>
    <t>3.5.2</t>
  </si>
  <si>
    <t xml:space="preserve">Device NVM Update </t>
  </si>
  <si>
    <t>Verify that an endpoint device NVM can be updated thru Host system.</t>
  </si>
  <si>
    <t>TFF 3.5.2</t>
  </si>
  <si>
    <t>10796</t>
  </si>
  <si>
    <t>3.5.3</t>
  </si>
  <si>
    <t>Host NVM Update</t>
  </si>
  <si>
    <t>Verify that a Host NVM can be updated thru Host system using Capsule update tool.</t>
  </si>
  <si>
    <t>10797</t>
  </si>
  <si>
    <t>3.6.1</t>
  </si>
  <si>
    <t>Docking-Quick Sleep Resume</t>
  </si>
  <si>
    <t>1. Connect the dock to the Host.
2. Connect monitor to dock. 
3. Power on the Host.
Verify the DUT Enumeration - Appendix A. 
4. Set the Host to ‘Sleep’ mode for 5 seconds
Verify the DUT Enumeration - Appendix A.</t>
  </si>
  <si>
    <t>TFF 3.6.1</t>
  </si>
  <si>
    <t>10798</t>
  </si>
  <si>
    <t>3.6.2</t>
  </si>
  <si>
    <t>Docking-Isochronous/Interrupt USB Device</t>
  </si>
  <si>
    <t>1. Power on the Host.
2. Connect the dock to the Host. 
Verify the DUT Enumeration - Appendix A. 
Connect USB Camera, USB Audio device and Keyboard/Mouse to the USB ports of docking station
3. Exercise all the USB devices
Verify no lag/latency/ghost key is observed for 10-minute testing</t>
  </si>
  <si>
    <t>TFF 3.6.2</t>
  </si>
  <si>
    <t>10799</t>
  </si>
  <si>
    <t>3.6.3</t>
  </si>
  <si>
    <t>USB Hub Testing</t>
  </si>
  <si>
    <t>For devices with more than 1 USB port
1. Power on Host.
2. Connect the device to the Host. 
Verify the device Enumeration - Appendix A.
3. Connect one USB 2.0 and one USB 3.1 Gen1 storage devices to the USB ports
4. Transfer large file (&gt;5GB) from USB3.1 storage device to USB2 storage device.
Verify the transfer can be completed without issue
5. Unplug the DUT 
Verify the DUT removal - Appendix B</t>
  </si>
  <si>
    <t>10800</t>
  </si>
  <si>
    <t>3.6.4.1</t>
  </si>
  <si>
    <t>Charging</t>
  </si>
  <si>
    <t>1. Unplug DC power adapter from the host
2. Connect dock to powered-off Host.
3. Power on Host.
Verify DUT Enumeration - Appendix A
Verify host is charging from dock</t>
  </si>
  <si>
    <t>10801</t>
  </si>
  <si>
    <t>3.6.4.2</t>
  </si>
  <si>
    <t>Dead Battery</t>
  </si>
  <si>
    <t>1. Discharge host's to 0% (dead battery)
2. Connect the dock to the Host. 
3. Power on host
Verify host can be powered on</t>
  </si>
  <si>
    <t>10802</t>
  </si>
  <si>
    <t>3.6.4.3</t>
  </si>
  <si>
    <t>Dock Sx Charging</t>
  </si>
  <si>
    <t>1. Power on the Host.
2. Set the Host to ‘Sleep’ mode for 90 seconds
3. Connect the dock to the Host. 
Verify host is charging in ‘Sleep’ mode</t>
  </si>
  <si>
    <t>10809</t>
  </si>
  <si>
    <t>1. Power on the Host.
2. Set the Host to ‘Sleep’ mode for 90 seconds
3. Connect the DUT to the Host. 
Verify host is charging in ‘Sleep’ mode</t>
  </si>
  <si>
    <t>10715</t>
  </si>
  <si>
    <t>10725</t>
  </si>
  <si>
    <t>10726</t>
  </si>
  <si>
    <t>3.6.5</t>
  </si>
  <si>
    <t>Dock + Display</t>
  </si>
  <si>
    <t xml:space="preserve">Test all of display conn in docking </t>
  </si>
  <si>
    <t>10716</t>
  </si>
  <si>
    <t>10810</t>
  </si>
  <si>
    <t>10803</t>
  </si>
  <si>
    <t>10804</t>
  </si>
  <si>
    <t>3.7.1</t>
  </si>
  <si>
    <t>Plug/Unplug</t>
  </si>
  <si>
    <t>Repeat test for each host’s port independently
1. Power on the Host.
Verify Root port is enter to RTD3 mode - Appendix K
2. Connect TBT RTD3 support device to the Host
3. Wait for OS to complete the rescan operation
Check enumeration – Appendix A
Verify Root port is enter to RTD3 mode – Appendix K
4. Connect TBT RTD3 support device to the 1st TBT3 device
5. Wait for OS to complete the rescan operation
Check enumeration – Appendix A
Verify Root port is enter to RTD3 mode - Appendix K
6. Unplug both TBT RTD3 support devices from Host
7. Wait for OS complete rescan operation
Verify Root port is enter to RTD3 mode – Appendix K
Verify TBT devices removal - Appendix B
8. Connect USB3 RTD3 support device to the Host 
9. Wait for OS to complete the rescan operation
Check enumeration – Appendix A
Verify Root port is enter to RTD3 mode – Appendix K
10. Unplug both USB3 RTD3 support devices from Host
11. Wait for OS complete rescan operation
Verify Root port is enter to RTD3 mode – Appendix K
Verify TBT devices removal - Appendix B
12. Connect TBT RTD3 support device to the Host
Verify Root port is enter to RTD3 mode – Appendix K
13. Wait for OS to complete the rescan operation
Check enumeration – Appendix A
14. Wake host by exercise device – Appendix A - 4.2</t>
  </si>
  <si>
    <t>TFF 3.7.1</t>
  </si>
  <si>
    <t>10805</t>
  </si>
  <si>
    <t>3.7.2</t>
  </si>
  <si>
    <t>Repeat test for each host’s port
Repeat test for S3/modern standby, S4, S5
1. Power on the Host.
Verify Root port is enter to RTD3 mode - Appendix K
2. Connect TBT RTD3 support device to the Host
3. Wait for OS to complete the rescan operation
Check enumeration – Appendix A
Verify Root port is enter to RTD3 mode – Appendix K
4. Go to Sleep (S3/modern standby) for 90 seconds
Verify Host does not automatically wake during 90 second time span
5. Wake Host
Verify device enumeration immediately (no re-enumeration) - Appendix A.
6. Go to Sleep (S3/modern standby) for 90 seconds – while Root port is D0
Verify Host does not automatically wake during 90 second time span. 
7. Wake Host. 
Verify device enumeration immediately (no re-enumeration) - Appendix A.
Verify Root port is enter to RTD3 mode - Appendix K</t>
  </si>
  <si>
    <t>TFF 3.7.2</t>
  </si>
  <si>
    <t>10721</t>
  </si>
  <si>
    <t>10711</t>
  </si>
  <si>
    <t>10712</t>
  </si>
  <si>
    <t>3.7.3</t>
  </si>
  <si>
    <t>Display RTD3 Support</t>
  </si>
  <si>
    <t>1. Power on the Host.
Verify Root port is enter to RTD3 mode - Appendix K
2. Connect DP/HDMI monitor to the Host
Verify monitor enumeration – Appendix C-6.1
Verify Root port is enter to RTD3 mode - Appendix K
3. Turn off monitor by timeout (script or application)
4. Wake monitor (by keyboard/mouse)
Verify monitor enumeration – Appendix C-6.1</t>
  </si>
  <si>
    <t>TFF 3.7.3</t>
  </si>
  <si>
    <t>10806</t>
  </si>
  <si>
    <t>10722</t>
  </si>
  <si>
    <t>10723</t>
  </si>
  <si>
    <t>3.7.4</t>
  </si>
  <si>
    <t>Negative Test</t>
  </si>
  <si>
    <t>1. Power on the Host
Verify Root port is entered to RTD3 mode - Appendix K
2. Connect not support TBT RTD3 device to the Host
3. Wait for OS to complete the rescan operation (max 30 secs)
Check enumeration – Appendix A
Verify Root port doesn't enter to RTD3 mode - Appendix K</t>
  </si>
  <si>
    <t>TFF 3.7.4</t>
  </si>
  <si>
    <t>10807</t>
  </si>
  <si>
    <t>10713</t>
  </si>
  <si>
    <t>10714</t>
  </si>
  <si>
    <t>3.8.1</t>
  </si>
  <si>
    <t>Legacy Device</t>
  </si>
  <si>
    <t>Repeat with one TBT/TBT2 bus powered device, and one TBT2 Self-powered device.
1. Power on the Host.
2. Connect TBT device to the Host according to the following topology:
Host ↔ TBT Device
3. Wait for OS to complete the rescan operation
Check enumeration – Appendix A-4.1
Execute PCIe device application for each device - Appendix A-4.2. For example: Storage – copy file.
4. Unplug device
Verify Device removal - Appendix B</t>
  </si>
  <si>
    <t>10808</t>
  </si>
  <si>
    <t>10724</t>
  </si>
  <si>
    <t>10173</t>
  </si>
  <si>
    <t>Type_C_01</t>
  </si>
  <si>
    <t>USB Type-C</t>
  </si>
  <si>
    <t>Restore system and prepare test devices.</t>
  </si>
  <si>
    <t>Use a restore point to restore the system to the default BKC state. 
Prepare the following test devices :
(1) USB3.1 Gen2 Mass Storage : Recommand to use SanDisk E60 Extreme Portable SSD. You can also use any certificated USB3.1 Gen2 devices.
(2) USB3.1 Gen1 Mass Storage : Recommand to use SANDISK ULTRA DUAL DRIVE USB TYPE-C™. You can also use any certificated USB3.1 Gen1 devices.
(3) USB-C Multiple Function Device (MFD) : Recommand to use Apple USB-C Digital AV Multiport Adapter. You can aslo use the MFD from the same OEM. 
(4) USB-C Display Dongle : Recommand to use J5Create JCA141 USB Type-C™ to 4K DisplayPort™ Cable. You can also use the Display dongle from the same OEM. 
(5) USB3.1 Hub : Recommand to use Belkin USB-C™ 4-Port Mini Hub. You can also use any certificated USB3.1 Gen1/Gen2 hub. 
(6) USB 2.0 Camera : Recommand to use any MFST/Logitech USB2.0 Camera.
(7) USB 2.0 Headset : Recommand to use any MFST/Logitech USB2.0 headset.
(8) USB 2.0 Keyboard/Mouse : Recommand to use MFST/Logitech wireless keyboard/mouse set.</t>
  </si>
  <si>
    <t>Pass if you collect all necessary devices.</t>
  </si>
  <si>
    <t>USB-C Display Dongle :Lenovo PS176-01</t>
  </si>
  <si>
    <t>10174</t>
  </si>
  <si>
    <t>Type_C_02</t>
  </si>
  <si>
    <t>USB3.1 Gen2 Device Detection and Enumeration</t>
  </si>
  <si>
    <t xml:space="preserve">1. Plug the USB3.1 Gen2 Mass Storage device into TCSS port.
2. Use USBView tool to check the USB3.1 Gen2 Mass Storage device is list under correct XHCI contorller. </t>
  </si>
  <si>
    <t xml:space="preserve">Pass if USBView tool show device is detected at CPU XHCI controller. Fail if USBView tool show device is detected by PCH XHCI controller or not detected. </t>
  </si>
  <si>
    <t>5 times</t>
  </si>
  <si>
    <t>10175</t>
  </si>
  <si>
    <t>Type_C_03</t>
  </si>
  <si>
    <t>USB3.1 Gen2 Device Basic function test</t>
  </si>
  <si>
    <t xml:space="preserve">Pass if the USB3.1 Gen2 mass storage basic functionality works without error, Fail otherwise. </t>
  </si>
  <si>
    <t xml:space="preserve">Copy a file into USB3.1 Gen2 mass storage device and check the file is copied success. </t>
  </si>
  <si>
    <t>2 times</t>
  </si>
  <si>
    <t>10176</t>
  </si>
  <si>
    <t>Type_C_04</t>
  </si>
  <si>
    <t>USB3.1 Gen2 Device detection test for Warm Reboot</t>
  </si>
  <si>
    <t xml:space="preserve">1. Plug the USB3.1 Gen2 Mass Storage device into TCSS port.
2. Use USBView tool to check the USB3.1 Gen2 Mass Storage device is list in correct XHCI contorller. 
3. Restart the system.
4. Use USBView tool to check the USB3.1 Gen2 Mass Storage device is list in correct XHCI contorller again. 
5. Copy a file into USB3.1 Gen2 Mass Storage device and check the file is copied correctly. </t>
  </si>
  <si>
    <t>10177</t>
  </si>
  <si>
    <t>Type_C_05</t>
  </si>
  <si>
    <t>USB3.1 Gen2 Device detection test for Cold Reboot</t>
  </si>
  <si>
    <t xml:space="preserve">1. Plug the USB3.1 Gen2 Mass Storage device into TCSS port.
2. Use USBView tool to check the USB3.1 Gen2 Mass Storage device is list in correct XHCI contorller. 
3. Shut down the system.
4. Power on the system by power button.
5. Use USBView tool to check the USB3.1 Gen2 Mass Storage device is list in correct XHCI contorller again. 
6. Copy a file into USB3.1 Gen2 Mass Storage device and check the file is copied correctly. </t>
  </si>
  <si>
    <t>Pass if the devices still operate afterwards without any reset</t>
  </si>
  <si>
    <t>10178</t>
  </si>
  <si>
    <t>Type_C_06</t>
  </si>
  <si>
    <t>USB3.1 Gen2 Device detection test for  Active S3/MS Suspend/Resume</t>
  </si>
  <si>
    <t xml:space="preserve">1. Plug the USB3.1 Gen2 Mass Storage device into TCSS port.
2. Use USBView tool to check the USB3.1 Gen2 Mass Storage device is list in correct XHCI contorller. 
3. Copy a big file into USB3.1 Gen2 Mass Storage device.
4. Push system into sleep during file copy.
5. Wait 10 seconds than resume the system. 
6. Resume the file copy and check the file can be copied correctly after resume. </t>
  </si>
  <si>
    <t>10179</t>
  </si>
  <si>
    <t>Type_C_07</t>
  </si>
  <si>
    <t>USB3.1 Gen2 Device detection test for Connect in MS</t>
  </si>
  <si>
    <t>1. Unplug all devices from TCSS port.
2. Push system into Sleep.
3. Plug USB3.1 Gen2 Mass Storage device into TCSS port. 
4. Wait 5 seconds than resume the system.
5. Use USBView to check the device is listed under correct XHCI controller.</t>
  </si>
  <si>
    <t>10180</t>
  </si>
  <si>
    <t>Type_C_08</t>
  </si>
  <si>
    <t>USB3.1 Gen2 Device detection test for Active S4  Hibernation/Resume</t>
  </si>
  <si>
    <t xml:space="preserve">1. Plug the USB3.1 Gen2 Mass Storage device into TCSS port.
2. Use USBView tool to check the USB3.1 Gen2 Mass Storage device is list in correct XHCI contorller. 
3. Copy a big file into USB3.1 Gen2 Mass Storage device.
4. Push system into hiberate during file copy.
5. Wait 10 seconds than resume the system. 
6. Resume the file copy and check the file can be copied correctly after resume. </t>
  </si>
  <si>
    <t>10181</t>
  </si>
  <si>
    <t>Type_C_09</t>
  </si>
  <si>
    <t>USB3.1 Gen2 Device detection test for Connect in S4</t>
  </si>
  <si>
    <t>1. Unplug all devices from TCSS port.
2. Push system into Hiberate.
3. Plug USB3.1 Gen2 Mass Storage device into TCSS port. 
4. Wait 5 seconds than resume the system.
5. Use USBView to check the device is listed under correct XHCI controller.</t>
  </si>
  <si>
    <t>10182</t>
  </si>
  <si>
    <t>Type_C_10</t>
  </si>
  <si>
    <t>USB3.1 Gen1 Device detection test for Warm Reboot</t>
  </si>
  <si>
    <t xml:space="preserve">1. Plug the USB3.1 Gen1 Mass Storage device into TCSS port.
2. Use USBView tool to check the USB3.1 Gen1 Mass Storage device is list in correct XHCI contorller. 
3. Restart the system.
4. Use USBView tool to check the USB3.1 Gen1 Mass Storage device is list in correct XHCI contorller again. 
5. Copy a file into USB3.1 Gen1 Mass Storage device and check the file is copied correctly. </t>
  </si>
  <si>
    <t>10183</t>
  </si>
  <si>
    <t>Type_C_11</t>
  </si>
  <si>
    <t>USB3.1 Gen1 Device detection test for Cold Reboot</t>
  </si>
  <si>
    <t xml:space="preserve">1. Plug the USB3.1 Gen1 Mass Storage device into TCSS port.
2. Use USBView tool to check the USB3.1 Gen1 Mass Storage device is list in correct XHCI contorller. 
3. Shut down the system.
4. Power on the system by power button.
5. Use USBView tool to check the USB3.1 Gen1 Mass Storage device is list in correct XHCI contorller again. 
6. Copy a file into USB3.1 Gen1 Mass Storage device and check the file is copied correctly. </t>
  </si>
  <si>
    <t>10184</t>
  </si>
  <si>
    <t>Type_C_12</t>
  </si>
  <si>
    <t>USB3.1 Gen1 Device detection test for  MS Suspend/Resume</t>
  </si>
  <si>
    <t>10185</t>
  </si>
  <si>
    <t>Type_C_13</t>
  </si>
  <si>
    <t>USB3.1 Gen1 Device detection test for Connect in S3</t>
  </si>
  <si>
    <t>1. Unplug all devices from TCSS port.
2. Push system into Sleep.
3. Plug USB3.1 Gen1 Mass Storage device into TCSS port. 
4. Wait 5 seconds than resume the system.
5. Use USBView to check the device is listed under correct XHCI controller.</t>
  </si>
  <si>
    <t>10186</t>
  </si>
  <si>
    <t>Type_C_14</t>
  </si>
  <si>
    <t>USB3.1 Gen1 Device detection test for Active S4  Hibernation/Resume</t>
  </si>
  <si>
    <t xml:space="preserve">1. Plug the USB3.1 Gen1 Mass Storage device into TCSS port.
2. Use USBView tool to check the USB3.1 Gen1 Mass Storage device is list in correct XHCI contorller. 
3. Copy a big file into USB3.1 Gen1 Mass Storage device.
4. Push system into hiberate during file copy.
5. Wait 10 seconds than resume the system. 
6. Resume the file copy and check the file can be copied correctly after resume. </t>
  </si>
  <si>
    <t>10187</t>
  </si>
  <si>
    <t>Type_C_15</t>
  </si>
  <si>
    <t>USB3.1 Gen1 Device detection test for Connect in S4</t>
  </si>
  <si>
    <t>1. Unplug all devices from TCSS port.
2. Push system into Hiberate.
3. Plug USB3.1 Gen1 Mass Storage device into TCSS port. 
4. Wait 5 seconds than resume the system.
5. Use USBView to check the device is listed under correct XHCI controller.</t>
  </si>
  <si>
    <t>10188</t>
  </si>
  <si>
    <t>Type_C_16</t>
  </si>
  <si>
    <t>Detach and Reattach</t>
  </si>
  <si>
    <t>1. Plug USB3.1 Gen1 Mass Storage device into TCSS port.
2. Use USBView to check the device is listed under correct XHCI controller.
3. Unplug device than go to step(1). Perform test 5 times.</t>
  </si>
  <si>
    <t>10189</t>
  </si>
  <si>
    <t>Type_C_17</t>
  </si>
  <si>
    <t>Orientation Change</t>
  </si>
  <si>
    <t>1. Plug USB3.1 Gen1 Mass Storage device into TCSS port.
2. Use USBView to check the device is listed under correct XHCI controller.
3. Unplug device , change orientation than plug it into TCSS port again than go to step(2), Perform test 5 times.</t>
  </si>
  <si>
    <t>10190</t>
  </si>
  <si>
    <t>Type_C_18</t>
  </si>
  <si>
    <t>Topology Change in S0</t>
  </si>
  <si>
    <t>10191</t>
  </si>
  <si>
    <t>Type_C_19</t>
  </si>
  <si>
    <t>Orientation Change in MS</t>
  </si>
  <si>
    <t>1. Plug USB3.1 Gen1 Mass Storage device into TCSS port.
2. Use USBView to check the device is listed under correct XHCI controller.
3. Push system into Sleep, unplug device after 10 seconds , change orientation than plug it into TCSS port again.
4. Resume system and check device is listed under correct XHCI controller.</t>
  </si>
  <si>
    <t>10192</t>
  </si>
  <si>
    <t>Type_C_20</t>
  </si>
  <si>
    <t>Topology Change in MS</t>
  </si>
  <si>
    <t>(Skip this test if your project only support one TCSS port)
1. Plug USB3.1 Gen1 Mass Storage device into TCSS port.
2. Use USBView to check the device is listed under correct XHCI controller.
3. Push system into Sleep, unplug device after 10 seconds , plug it into different TCSS port.
4. Resume system and check device is listed under correct XHCI controller.</t>
  </si>
  <si>
    <t>10193</t>
  </si>
  <si>
    <t>Type_C_21</t>
  </si>
  <si>
    <t>Orientation Change in S4</t>
  </si>
  <si>
    <t>1. Plug USB3.1 Gen1 Mass Storage device into TCSS port.
2. Use USBView to check the device is listed under correct XHCI controller.
3. Push system into Hibrate, unplug device after 10 seconds , change orientation than plug it into TCSS port again.
4. Resume system and check device is listed under correct XHCI controller.</t>
  </si>
  <si>
    <t>10194</t>
  </si>
  <si>
    <t>Type_C_22</t>
  </si>
  <si>
    <t>Topology Change in S4</t>
  </si>
  <si>
    <t>(Skip this test if your project only support one TCSS port)
1. Plug USB3.1 Gen1 Mass Storage device into TCSS port.
2. Use USBView to check the device is listed under correct XHCI controller.
3. Push system into Hibrate, unplug device after 10 seconds , plug it into different TCSS port.
4. Resume system and check device is listed under correct XHCI controller.</t>
  </si>
  <si>
    <t>10195</t>
  </si>
  <si>
    <t>Type_C_23</t>
  </si>
  <si>
    <t>Minimal Golden Tree USB3.1 Hub test</t>
  </si>
  <si>
    <t xml:space="preserve">Pass if the USB devices correctly enumerates and functions beneath Mini Gold Tree.  
Mini Gold Tree setup:  Connect one USB 3.1 Hub to the USB Host Port.  Connect the tested device, one USB 3.1 Gen1 Mass Storage and one USB 2.0 Hub to the ports of the USB 3.0 Hub.  Connect USB 2.0 Webcam, USB 2.0 HID and USB 2.0 Headset device to the USB 2.0 Hub.
Test file copy, music play, mouse moving and webcam streaming at the same time, check the following functon is working or not.
(1) File is coppied into USB3.1 Gen1 Mass Storage device.
(2) File is coppied into USB2.0 Mass Storage.
(3) Preview on USB2.0 Web Camera is smoothly without flicker.
(4) Audio play on USB2.0 headset is smoothly without glitch.
(5) Courser of mouse is moving smoothly. </t>
  </si>
  <si>
    <t>Pass if all devices under tree is working as expected.</t>
  </si>
  <si>
    <t>10196</t>
  </si>
  <si>
    <t>Type_C_24</t>
  </si>
  <si>
    <t>Connect in S5 (shutdown)</t>
  </si>
  <si>
    <t>1. Unplug all devices from TCSS port.
2. Shut down the system. 
3. Plug USB3.1 Gen1 Mass Storage device into TCSS port. 
4. Wait 5 seconds than power on the system.
5. Use USBView to check the device is listed under correct XHCI controller.</t>
  </si>
  <si>
    <t>10197</t>
  </si>
  <si>
    <t>Type_C_25</t>
  </si>
  <si>
    <t>Different protocol switch (DP to USB)</t>
  </si>
  <si>
    <t>1. Plug type-C to HDMI dongle into TCSS port, check the monitor connected to this dongle is displayed correctly.
2. unplug the type-C to HDMI dongle from TCSS port.
3. Plug USB3.1 Gen1 Mass Storage device into TCSS port. 
4. Wait 5 seconds than power on the system.
5. Use USBView to check the device is listed under correct XHCI controller.</t>
  </si>
  <si>
    <t>10198</t>
  </si>
  <si>
    <t>Type_C_26</t>
  </si>
  <si>
    <t>Type-C Charger test</t>
  </si>
  <si>
    <t>(Skip the test if your TCSS port doesn't support charger)
1. Plug Type-C charger into TCSS port.
2. Check the charing icon is correctly show at right bottom corner. 
3. Unplug Type-C charger from TCSS port.
4. Check the charing icon is disappeared or not.</t>
  </si>
  <si>
    <t>10199</t>
  </si>
  <si>
    <t>Type_C_27</t>
  </si>
  <si>
    <t>Switch the adapter ports if any</t>
  </si>
  <si>
    <t>(Skip the test if your TCSS port doesn't support charger or your project only have one TCSS port support charger)
1. Plug Type-C charger into TCSS port.
2. Check the charing icon is correctly show at right bottom corner. 
3. Unplug Type-C charger from TCSS port.
4. Check the charing icon is disappeared or not.
5. Plug Type-C charger into different TCSS port.
6. Check the charing icon is correctly show at right bottom corner.</t>
  </si>
  <si>
    <t>10200</t>
  </si>
  <si>
    <t>Type_C_28</t>
  </si>
  <si>
    <t>Hot plug MFD with DP/USB device in S0</t>
  </si>
  <si>
    <t xml:space="preserve">1. Connect HDMI or VGA or DP display along with USB device  to the MFD and then attach the MFD to system. 
2. Ensure that display lights up on the panel and USB enumerates at the proper speed using USBview tool 
3. Play 4K video content on the external monitor and ensure video playback finishes without flickering or losing monitor atleast once 
4. Unplug the MFD from TCSS port. 
5. Go to step (1) and run test 5 times.
6. Repeat this for clone mode.                                                                </t>
  </si>
  <si>
    <t>10201</t>
  </si>
  <si>
    <t>Type_C_29</t>
  </si>
  <si>
    <t>Hot plug DP/USB device from MFD in S0</t>
  </si>
  <si>
    <t xml:space="preserve">1.Attach the MFD to system.
2.Connect HDMI or VGA or DP display along with USB device to MFD (Change the order of connection to ensure there is no dependency on the order)  
3. Ensure that display lights up on the panel  and USB enumerates at the proper speed using USBview tool    
 4.Play 4K video content on the external monitor and ensure video playback finishes without flickering or losing monitor atleast once 
5. Repeat this 2 or 5 times by hot unplugging and plugging it back. 
6. Expectations is display always lights up along with USB enumeration  
7. Repeat this for clone mode.                                                                </t>
  </si>
  <si>
    <t>10202</t>
  </si>
  <si>
    <t>Type_C_30</t>
  </si>
  <si>
    <t>MFD detection/function test with S3/MS</t>
  </si>
  <si>
    <t xml:space="preserve">1. Connect HDMI or VGA or DP display along with USB device  to MFD 
2. Ensure that display lights up on the panel  and USB enumerates at the proper speed using USBview tool    
3. Put the system to Sleep 
4. Wake the system and ensure that display lights up on the panel and USB enumerates at the proper speed using USBview tool.                                                            </t>
  </si>
  <si>
    <t>10203</t>
  </si>
  <si>
    <t>Type_C_31</t>
  </si>
  <si>
    <t>S3/MS hotplug detection/funciton test for MFD</t>
  </si>
  <si>
    <t xml:space="preserve">1.Put the system to Sleep. 
2. Connect HDMI or VGA or DP display along with USB device  to MFD and then attach the MFD to system. 
3. Wake the system and ensure that the external monitor lights up Connect HDMI or VGA or DP display along with USB device  to MFD 
                                                               </t>
  </si>
  <si>
    <t>10204</t>
  </si>
  <si>
    <t>Type_C_32</t>
  </si>
  <si>
    <t>MFD detection/function test with S4</t>
  </si>
  <si>
    <t xml:space="preserve">1. Connect HDMI or VGA or DP display along with USB device  to MFD 
2. Ensure that display lights up on the panel  and USB enumerates at the proper speed using USBview tool    
3. Put the system to Hibrate. 
4. Wake the system and eEnsure that display lights up on the panel and USB enumerates at the proper speed using USBview tool                                                            </t>
  </si>
  <si>
    <t xml:space="preserve">FR:2/2 hardware hang [0C0F]
after Connect with S4  </t>
  </si>
  <si>
    <t>10205</t>
  </si>
  <si>
    <t>Type_C_33</t>
  </si>
  <si>
    <t>S4 hotplug detection/funciton test for MFD</t>
  </si>
  <si>
    <t xml:space="preserve">1.Put the system to S4. 
2. Connect HDMI or VGA or DP display along with USB device  to MFD and then attach the MFD to system. 
3. Wake the system and ensure that the external monitor lights up Connect HDMI or VGA or DP display along with USB device  to MFD.                                                     </t>
  </si>
  <si>
    <t>10206</t>
  </si>
  <si>
    <t>Type_C_34</t>
  </si>
  <si>
    <t>MFD detection/function test with S5</t>
  </si>
  <si>
    <t xml:space="preserve">1. Connect HDMI or VGA or DP display along with USB device  to MFD 
2. Ensure that display lights up on the panel  and USB enumerates at the proper speed using USBview tool.   
3. Shut down the system. 
4. Power on the system and ensure that display lights up on the panel and USB enumerates at the proper speed using USBview tool.
                                                                </t>
  </si>
  <si>
    <t>FR:2/2 hardware hang [0C0F]
after Connect with S5</t>
  </si>
  <si>
    <t>10207</t>
  </si>
  <si>
    <t>Type_C_35</t>
  </si>
  <si>
    <t>S5 hotplug detection/funciton test for MFD</t>
  </si>
  <si>
    <t xml:space="preserve">1. Shutdown the system. 
2. Connect HDMI or VGA or DP display along with USB device to MFD and then attach the MFD to system. 
3. Wake the system and ensure that the external monitor lights up Connect HDMI or VGA or DP display along with USB device  to MFD.                                                               </t>
  </si>
  <si>
    <t>10208</t>
  </si>
  <si>
    <t>Type_C_36</t>
  </si>
  <si>
    <t>MFD detection/function test with Warm Boot</t>
  </si>
  <si>
    <t xml:space="preserve">1. Connect HDMI or VGA or DP display along with USB device to MFD 
2. Ensure that display lights up on the panel  and USB enumerates at the proper speed using RW or USBview tool   
3. Restart the system 
4.Ensure that display lights up on the panel  and USB enumerates at the proper speed using USBview tool.   
                                                                </t>
  </si>
  <si>
    <t>10209</t>
  </si>
  <si>
    <t>Type_C_37</t>
  </si>
  <si>
    <t>Multiple display dongle function test with S0</t>
  </si>
  <si>
    <t>(Skip the test if your system only have one TCSS port support DP)
1. Have eDP and 2 other external type-c displays light up before attaching any MFD 2.Connect HDMI or VGA or DP display to MFD and attach MFD to system.
3. Expectation is that display connected to the MFD will not light up. 
4. Remove one of the display from the other 2 ports. 
5. Ensure that the display behind the MFD under test lights up.</t>
  </si>
  <si>
    <t>10210</t>
  </si>
  <si>
    <t>Type_C_38</t>
  </si>
  <si>
    <t>Hot plug type-C to display dongle with monitor in S0</t>
  </si>
  <si>
    <t xml:space="preserve">1. Connect display dongle with monitor to system. 
2. Ensure that display lights up on the panel.
3. Play 4K video content on the external monitor and ensure video playback finishes without flickering or losing monitor atleast once 
4. Repeat this 2 or 5 times by hot unplugging and plugging it back.
5. Repeat this for clone mode.                                                                </t>
  </si>
  <si>
    <t>10211</t>
  </si>
  <si>
    <t>Type_C_39</t>
  </si>
  <si>
    <t>Hot plug monitor on type-C to display dongle in S0</t>
  </si>
  <si>
    <t xml:space="preserve">1.Attach the type-C display dongle without monitor to system.
2.Connect monitor with dongle.  
3.Ensure that display lights up on the panel.
4.Play 4K video content on the external monitor and ensure video playback finishes without flickering or losing monitor atleast once.
5. Repeat this 2 or 5 times by hot unplugging and plugging it back.   
6. Repeat this for clone mode.                                                                </t>
  </si>
  <si>
    <t>10212</t>
  </si>
  <si>
    <t>Type_C_40</t>
  </si>
  <si>
    <t>Type-C display dongle detection/function test with MS</t>
  </si>
  <si>
    <t xml:space="preserve">1. Connect HDMI or VGA type-C display dongle with monitor to system.  
2. Ensure that display lights up on the panel 
3. Put the system to Sleep 
4. Wake the system and ensure that display lights up on the panel 
                                                           </t>
  </si>
  <si>
    <t>10213</t>
  </si>
  <si>
    <t>Type_C_41</t>
  </si>
  <si>
    <t>Type-C display dongle hot plug in MS</t>
  </si>
  <si>
    <t xml:space="preserve">1.Put the system to Sleep.
2.Connect display dongle with monitor to system. 
3. Wake the system and ensure that the external monitor lights up display.
                                                                </t>
  </si>
  <si>
    <t>10214</t>
  </si>
  <si>
    <t>Type_C_42</t>
  </si>
  <si>
    <t>Type-C display dongle detection/function test with S4</t>
  </si>
  <si>
    <t xml:space="preserve">1. Connect type-C display dongle with monitor to system.  
2. Ensure that display lights up on the panel 
3. Put the system to Hibrate. 
4. Wake the system and ensure that display lights up on the panel 
                                                           </t>
  </si>
  <si>
    <t>10215</t>
  </si>
  <si>
    <t>Type_C_43</t>
  </si>
  <si>
    <t>Type-C display dongle hot plug in S4</t>
  </si>
  <si>
    <t xml:space="preserve">1.Put the system to Hibrate.
2.Connect display dongle with monitor to system. 
3. Wake the system and ensure that the external monitor lights up display.
                                                                </t>
  </si>
  <si>
    <t>10216</t>
  </si>
  <si>
    <t>Type_C_44</t>
  </si>
  <si>
    <t>Type-C display dongle detection/function test with S5</t>
  </si>
  <si>
    <t xml:space="preserve">1. Connect HDMI or VGA type-C display dongle with monitor to system.  
2. Ensure that display lights up on the panel 
3. Shut down the system. 
4. Power up the system and ensure that display lights up on the panel 
                                                           </t>
  </si>
  <si>
    <t>10217</t>
  </si>
  <si>
    <t>Type_C_45</t>
  </si>
  <si>
    <t>Type-C display dongle hot plug in S5</t>
  </si>
  <si>
    <t xml:space="preserve">1.Unplug all devices from TCSS port and shut down the system.
2.Connect display dongle with monitor to system. 
3. Wake the system and ensure that the external monitor lights up display.
                                                                </t>
  </si>
  <si>
    <t>10218</t>
  </si>
  <si>
    <t>Type_C_46</t>
  </si>
  <si>
    <t>Type-C display dongle detection/function test with Warm Boot</t>
  </si>
  <si>
    <t xml:space="preserve">1. Connect type-C display dongle with monitor to system.  
2. Ensure that display lights up on the panel 
3. Reboot the system and ensure that display lights up on the panel 
                                                           </t>
  </si>
  <si>
    <t>1620</t>
  </si>
  <si>
    <t>USB_01</t>
  </si>
  <si>
    <t>USB3.1 (xHCI)</t>
  </si>
  <si>
    <t>USB 2.0 Device Detection and enumeration</t>
  </si>
  <si>
    <t>Suggest to use USB-IF certified device for test.</t>
  </si>
  <si>
    <t>Connect a USB 2.0 device directly to Intel USB 3.1 and USB 2.0 ports. Use device manager or USBView* tool to verify that the device is displayed correctly. Pass if the device appears under the xHC in device manager, Fail otherwise.</t>
  </si>
  <si>
    <t>1621</t>
  </si>
  <si>
    <t>USB_02</t>
  </si>
  <si>
    <t>USB 3.1 Gen1 Device Detection and  Enumeration</t>
  </si>
  <si>
    <t>Connect a USB 3.1 Gen1 device directly to Intel USB 3.1  and USB 2.0 ports. Use device manager or USBView* tool to verify that the device is displayed correctly. Pass if the device appears under the xHC in device manager, Fail otherwise.</t>
  </si>
  <si>
    <t>1622</t>
  </si>
  <si>
    <t>USB_03</t>
  </si>
  <si>
    <t>USB 3.1 Gen2 Device Detection and  Enumeration</t>
  </si>
  <si>
    <t>Connect a USB 3.1 Gen2 device directly to Intel USB 3.1  and USB 2.0 ports. Use device manager or USBView* tool to verify that the device is displayed correctly. Pass if the device appears under the xHC in device manager, Fail otherwise.</t>
  </si>
  <si>
    <t>1623</t>
  </si>
  <si>
    <t>USB_04</t>
  </si>
  <si>
    <t>Device Basic Function Test (Human Interface Device)</t>
  </si>
  <si>
    <t>Suggest to use USB-IF certifiedt keyboard and mouse for test.</t>
  </si>
  <si>
    <t>Pass if the USB HID (Keyboard or mouse) basic functionality works without error, Fail otherwise. 
If fail, capture WPP and USB traces with Protocol Analyzer.</t>
  </si>
  <si>
    <t>1624</t>
  </si>
  <si>
    <t>USB_05</t>
  </si>
  <si>
    <t>Device Basic Function Test (USB Mass Storage)</t>
  </si>
  <si>
    <t>Suggest to use USB-IF certified USB mass storage device for test.</t>
  </si>
  <si>
    <t>Pass if the USB mass storage (Pen drive or USB HDD)basic functionality works without error, Fail otherwise. 
If fail, capture WPP and USB traces with Protocol Analyzer.</t>
  </si>
  <si>
    <t>1625</t>
  </si>
  <si>
    <t>USB_06</t>
  </si>
  <si>
    <t>Device Basic Function Test (USB Video Class)</t>
  </si>
  <si>
    <t>1. Suggest to use  USB-IF certified USB camera for test. 
2. Suggest to use AMCAP application for test. It is a free software which can be download from internet.</t>
  </si>
  <si>
    <t>Pass if the USB camera basic functionality works without error, Fail otherwise. 
If fail, capture WPP and USB traces with Protocol Analyzer.</t>
  </si>
  <si>
    <t>1626</t>
  </si>
  <si>
    <t>USB_07</t>
  </si>
  <si>
    <t>Device Basic Function Test (BlueTooth)</t>
  </si>
  <si>
    <t>Use your on board BT device for test. Skip this test if your system don't have on board BT device.</t>
  </si>
  <si>
    <t>Pass if the USB BT basic functionality works without error, Fail otherwise. 
If fail, capture WPP and USB traces with Protocol Analyzer.</t>
  </si>
  <si>
    <t>1627</t>
  </si>
  <si>
    <t>USB_08</t>
  </si>
  <si>
    <t>USB 2.0 device Inactive Detach &amp;amp;amp;amp;amp;amp; Reattach</t>
  </si>
  <si>
    <t>Detach and reattach the USB 2.0 device to the same port. Pass if the device still operate afterwards without any reset, Fail otherwise.
If fail, capture WPP log and USB Protocol Analyzer trace.</t>
  </si>
  <si>
    <t>1628</t>
  </si>
  <si>
    <t>USB_09</t>
  </si>
  <si>
    <t>USB 3.1 Gen1 device Inactive Detach &amp;amp;amp;amp;amp;amp; Reattach</t>
  </si>
  <si>
    <t>Detach and reattach the USB 3.1 Gen1 device to the same USB 3.1 port. Pass if the device still operate afterwards without any reset, Fail otherwise.
If fail, capture WPP log and USB Protocol Analyzer trace.</t>
  </si>
  <si>
    <t>1629</t>
  </si>
  <si>
    <t>USB_10</t>
  </si>
  <si>
    <t>Active Detach &amp;amp;amp;amp;amp;amp; Reattach</t>
  </si>
  <si>
    <t>Detach and reattach the USB 3.1 Gen1 device IN USE to the same port. Pass if the devices still operate afterwards without any reset, Fail otherwise.</t>
  </si>
  <si>
    <t>1630</t>
  </si>
  <si>
    <t>USB_11</t>
  </si>
  <si>
    <t>Warm Reboot</t>
  </si>
  <si>
    <t>Connect one USB 3.1 Gen1 device and one USB 2.0 device to test system and wait until them successfully enumerated.  Reset the host system from the start menu. Pass if the devices still operate afterwards without any reset, Fail otherwise.</t>
  </si>
  <si>
    <t>1631</t>
  </si>
  <si>
    <t>USB_12</t>
  </si>
  <si>
    <t>Cold Reboot</t>
  </si>
  <si>
    <t>Connect one USB 3.1 Gen1 device and one USB 2.0 device to test system and wait until them successfully enumerated. Turn off the host system and then power it back on. Pass if both devices still operate afterwards without any reset, Fail otherwise.</t>
  </si>
  <si>
    <t>Pass if both devices still operate afterwards without any reset</t>
  </si>
  <si>
    <t>1632</t>
  </si>
  <si>
    <t>USB_13</t>
  </si>
  <si>
    <t>Active S3 Suspend/Resume</t>
  </si>
  <si>
    <t>Suggest to use USB-IF certified USB mass storage device for test. Start to transfer file between system and device before you enter S3. Check the tranfer was stopped or not after S3. Pass if it keep transfer after S3, Fail otherwise.</t>
  </si>
  <si>
    <t>Put the host system to sleep when the USB device is IN USE. Then, resume the host system. Pass if the devices still operate afterwards without any reset, Fail otherwise.</t>
  </si>
  <si>
    <t>1633</t>
  </si>
  <si>
    <t>USB_14</t>
  </si>
  <si>
    <t>Active S4 Hibernation/Resume</t>
  </si>
  <si>
    <t>Suggest to use USB-IF certified USB mass storage device for test. Start to transfer file between system and device before you enter S4. Check the tranfer was stopped or not after S4. Pass if it keep transfer after S3, Fail otherwise.</t>
  </si>
  <si>
    <t>Put the host system to hibernation when the USB device is IN USE. Then, resume the host system. Pass if the devices still operate afterwards without any reset, Fail otherwise.</t>
  </si>
  <si>
    <t xml:space="preserve"> Pass if the devices still operate afterwards without any reset</t>
  </si>
  <si>
    <t>1634</t>
  </si>
  <si>
    <t>USB_15</t>
  </si>
  <si>
    <t>USB 2.0 Device Topology Change</t>
  </si>
  <si>
    <t xml:space="preserve">Pass if the USB 2.0 devices are detached and reattached to a different port, and the device still operate afterwards without any reset, Fail otherwise. </t>
  </si>
  <si>
    <t>Pass if the USB 2.0 devices are detached and reattached to a different port, and the device still operate afterwards without any reset</t>
  </si>
  <si>
    <t>1635</t>
  </si>
  <si>
    <t>USB_16</t>
  </si>
  <si>
    <t>USB 3.1 Gen1 Device Topology Change to other USB 3.1 port.</t>
  </si>
  <si>
    <t xml:space="preserve">Pass if the USB 3.1 Gen1 devices are detached and reattached to a different USB 3.1 port, and the device still operate afterwards without any reset, Fail otherwise. </t>
  </si>
  <si>
    <t>Pass if the USB 3.1 devices are detached and reattached to a different USB 3.1 port, and the device still operate afterwards without any reset</t>
  </si>
  <si>
    <t>1636</t>
  </si>
  <si>
    <t>USB_17</t>
  </si>
  <si>
    <t>Mini Gold Tree USB 3.1 Gen1 Hub Test</t>
  </si>
  <si>
    <t>Pass if the USB 2.0 and 3.1 Gen1 devices are correctly enumerated and function beneath Mini Gold Tree.  
Mini Gold Tree setup: Connect one USB 3.1 Geb1 Hub to the USB Host Port. Connect one USB 3.1 Geb 1 HDD, one USB 3.1 Gen1 Thumb Drive and one USB 2.0 Hub to the ports of the USB 3.1 Gen1 Hub. Connect one USB 2.0 Webcam and one USB 2.0 Audio device to the USB 2.0 Hub.</t>
  </si>
  <si>
    <t>Pass if the USB 2.0 and 3.1 Gen1 devices are correctly enumerated and function beneath Mini Gold Tree.</t>
  </si>
  <si>
    <t>Tab</t>
  </si>
  <si>
    <t>Column</t>
  </si>
  <si>
    <t>Should I edit this column?</t>
  </si>
  <si>
    <t>DataType</t>
  </si>
  <si>
    <t>PreworkTests</t>
  </si>
  <si>
    <t>No, do not edit this column</t>
  </si>
  <si>
    <t>Integer</t>
  </si>
  <si>
    <t>This is a system generated value for reference.</t>
  </si>
  <si>
    <t xml:space="preserve">Each test in the database has a unique system generated ID. </t>
  </si>
  <si>
    <t>Text</t>
  </si>
  <si>
    <t>Used to sort test cases in a specific order. E.g., WiFi_001, WiFi_002</t>
  </si>
  <si>
    <t>This is ingredient name.</t>
  </si>
  <si>
    <t>This is test Title.</t>
  </si>
  <si>
    <t>This is pre-condition to running test case if necessary.</t>
  </si>
  <si>
    <t xml:space="preserve">Full Test Description with steps to complete test. </t>
  </si>
  <si>
    <t>Explaining Pass Criteria if is not already in test Description.</t>
  </si>
  <si>
    <t>Manual = Test case is not Automated.
Automated = Test Case is run by Automation Team.
Partially-Automated = There is automated way to run Test, not run by Automation Team.</t>
  </si>
  <si>
    <t>Shows RVP results on Test Case.</t>
  </si>
  <si>
    <t>Test Case Execution Time.</t>
  </si>
  <si>
    <t>Intel Comments on Test Case.</t>
  </si>
  <si>
    <t>Intel HSD for 'Fail' or 'Block' on test case.</t>
  </si>
  <si>
    <t>Display High, Medium, or Low priority status of test case.</t>
  </si>
  <si>
    <t>Yes, this is a mandatory column</t>
  </si>
  <si>
    <t>Dropdown</t>
  </si>
  <si>
    <t>Select 'Pass', 'Fail', 'Block', or 'N/A' for each Test case.</t>
  </si>
  <si>
    <t>Yes, this is an optional column</t>
  </si>
  <si>
    <t>Time in minutes to execute test case.</t>
  </si>
  <si>
    <t>Comments on test case of why it is 'Fail', 'Block' or 'N/A'.</t>
  </si>
  <si>
    <t xml:space="preserve">ID number for sighting on test case. </t>
  </si>
  <si>
    <t>Fill out 'Pass', 'Fail', 'Block', and 'N/A' values from HLK results.</t>
  </si>
  <si>
    <t>Results</t>
  </si>
  <si>
    <t>No, do not edit this tab</t>
  </si>
  <si>
    <t>Display Complete Results of Prework execution.</t>
  </si>
  <si>
    <t>Automation Results</t>
  </si>
  <si>
    <t>Shows Automation Test Results</t>
  </si>
  <si>
    <t>Totals</t>
  </si>
  <si>
    <t>RVP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</si>
</sst>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family val="2"/>
      <scheme val="minor"/>
    </font>
    <font>
      <sz val="11"/>
      <color theme="1"/>
      <name val="Calibri"/>
      <family val="3"/>
      <scheme val="minor"/>
    </font>
    <font>
      <sz val="11"/>
      <color theme="1"/>
      <name val="Calibri"/>
      <family val="2"/>
      <scheme val="minor"/>
    </font>
    <font>
      <sz val="11"/>
      <color indexed="8"/>
      <name val="新細明體"/>
      <family val="2"/>
    </font>
    <font>
      <b/>
      <sz val="11"/>
      <color theme="1"/>
      <name val="Calibri"/>
      <family val="2"/>
      <scheme val="minor"/>
    </font>
    <font>
      <sz val="12"/>
      <color theme="1"/>
      <name val="Arial"/>
      <family val="2"/>
    </font>
    <font>
      <b/>
      <sz val="20"/>
      <color theme="1"/>
      <name val="Arial"/>
      <family val="2"/>
    </font>
    <font>
      <b/>
      <i/>
      <sz val="12"/>
      <color theme="1"/>
      <name val="Arial"/>
      <family val="2"/>
    </font>
    <font>
      <b/>
      <sz val="12"/>
      <color theme="1"/>
      <name val="Arial"/>
      <family val="2"/>
    </font>
    <font>
      <i/>
      <sz val="12"/>
      <color theme="1"/>
      <name val="Intel Clear"/>
      <family val="2"/>
    </font>
    <font>
      <sz val="12"/>
      <color theme="1"/>
      <name val="Intel Clear"/>
      <family val="2"/>
    </font>
    <font>
      <sz val="11"/>
      <name val="Calibri"/>
      <family val="2"/>
    </font>
    <font>
      <b/>
      <sz val="11"/>
      <name val="Calibri"/>
      <family val="2"/>
    </font>
  </fonts>
  <fills count="17">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8EA9DB"/>
      </patternFill>
    </fill>
    <fill>
      <patternFill patternType="solid">
        <fgColor rgb="FF00B0F0"/>
        <bgColor indexed="64"/>
      </patternFill>
    </fill>
    <fill>
      <patternFill patternType="solid">
        <fgColor theme="0" tint="-0.249977111117893"/>
        <bgColor indexed="64"/>
      </patternFill>
    </fill>
    <fill>
      <patternFill patternType="solid">
        <fgColor theme="8"/>
        <bgColor indexed="64"/>
      </patternFill>
    </fill>
    <fill>
      <patternFill patternType="solid">
        <fgColor rgb="FF00B050"/>
        <bgColor indexed="64"/>
      </patternFill>
    </fill>
    <fill>
      <patternFill patternType="solid">
        <fgColor theme="2"/>
        <bgColor indexed="64"/>
      </patternFill>
    </fill>
    <fill>
      <patternFill patternType="solid">
        <fgColor rgb="FFFFFF00"/>
        <bgColor indexed="64"/>
      </patternFill>
    </fill>
    <fill>
      <patternFill patternType="solid">
        <fgColor theme="9" tint="0.39997558519241921"/>
        <bgColor indexed="64"/>
      </patternFill>
    </fill>
    <fill>
      <patternFill patternType="solid">
        <fgColor rgb="FF8EA9DB"/>
      </patternFill>
    </fill>
    <fill>
      <patternFill patternType="solid">
        <fgColor rgb="FFD3D3D3"/>
      </patternFill>
    </fill>
    <fill>
      <patternFill patternType="solid">
        <fgColor rgb="FFFFFFFF"/>
      </patternFill>
    </fill>
    <fill>
      <patternFill patternType="solid">
        <fgColor theme="8"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s>
  <cellStyleXfs count="8">
    <xf numFmtId="0" fontId="0" fillId="0" borderId="0"/>
    <xf numFmtId="0" fontId="1" fillId="0" borderId="0"/>
    <xf numFmtId="0" fontId="1" fillId="0" borderId="0"/>
    <xf numFmtId="0" fontId="11" fillId="0" borderId="0"/>
    <xf numFmtId="0" fontId="11" fillId="0" borderId="0"/>
    <xf numFmtId="0" fontId="2" fillId="0" borderId="0"/>
    <xf numFmtId="0" fontId="1" fillId="0" borderId="0">
      <alignment vertical="center"/>
    </xf>
    <xf numFmtId="0" fontId="3" fillId="0" borderId="0">
      <alignment vertical="center"/>
    </xf>
  </cellStyleXfs>
  <cellXfs count="52">
    <xf numFmtId="0" fontId="0" fillId="0" borderId="0" xfId="0" applyNumberFormat="1" applyFont="1" applyFill="1" applyBorder="1"/>
    <xf numFmtId="0" fontId="11" fillId="0" borderId="0" xfId="3" applyNumberFormat="1" applyFont="1" applyFill="1" applyBorder="1"/>
    <xf numFmtId="0" fontId="4" fillId="5" borderId="0" xfId="0" applyNumberFormat="1" applyFont="1" applyFill="1" applyBorder="1"/>
    <xf numFmtId="0" fontId="5" fillId="8" borderId="0" xfId="0" applyNumberFormat="1" applyFont="1" applyFill="1" applyBorder="1" applyAlignment="1">
      <alignment horizontal="left" vertical="center"/>
    </xf>
    <xf numFmtId="0" fontId="6" fillId="0" borderId="0" xfId="0" applyNumberFormat="1" applyFont="1" applyFill="1" applyBorder="1" applyAlignment="1">
      <alignment horizontal="left" vertical="center"/>
    </xf>
    <xf numFmtId="0" fontId="5" fillId="0" borderId="0" xfId="0" applyNumberFormat="1" applyFont="1" applyFill="1" applyBorder="1" applyAlignment="1">
      <alignment horizontal="left" vertical="center"/>
    </xf>
    <xf numFmtId="0" fontId="7" fillId="4" borderId="1" xfId="0" applyNumberFormat="1" applyFont="1" applyFill="1" applyBorder="1" applyAlignment="1">
      <alignment horizontal="left" vertical="center"/>
    </xf>
    <xf numFmtId="0" fontId="7" fillId="2" borderId="1" xfId="0" applyNumberFormat="1" applyFont="1" applyFill="1" applyBorder="1" applyAlignment="1">
      <alignment horizontal="left" vertical="center"/>
    </xf>
    <xf numFmtId="164" fontId="5" fillId="0" borderId="0" xfId="0" applyNumberFormat="1" applyFont="1" applyFill="1" applyBorder="1" applyAlignment="1">
      <alignment horizontal="left" vertical="center"/>
    </xf>
    <xf numFmtId="0" fontId="8" fillId="0" borderId="0" xfId="0" applyNumberFormat="1" applyFont="1" applyFill="1" applyBorder="1" applyAlignment="1">
      <alignment horizontal="center" vertical="center"/>
    </xf>
    <xf numFmtId="0" fontId="8" fillId="8" borderId="0" xfId="0" applyNumberFormat="1" applyFont="1" applyFill="1" applyBorder="1" applyAlignment="1">
      <alignment horizontal="center" vertical="center"/>
    </xf>
    <xf numFmtId="0" fontId="8" fillId="0" borderId="1" xfId="0" applyNumberFormat="1" applyFont="1" applyFill="1" applyBorder="1" applyAlignment="1">
      <alignment horizontal="left" vertical="center"/>
    </xf>
    <xf numFmtId="0" fontId="8" fillId="4" borderId="1" xfId="0" applyNumberFormat="1" applyFont="1" applyFill="1" applyBorder="1" applyAlignment="1">
      <alignment horizontal="left" vertical="center"/>
    </xf>
    <xf numFmtId="0" fontId="8" fillId="2" borderId="1" xfId="0" applyNumberFormat="1" applyFont="1" applyFill="1" applyBorder="1" applyAlignment="1">
      <alignment horizontal="left" vertical="center"/>
    </xf>
    <xf numFmtId="0" fontId="8" fillId="6" borderId="1" xfId="0" applyNumberFormat="1" applyFont="1" applyFill="1" applyBorder="1" applyAlignment="1">
      <alignment horizontal="left" vertical="center"/>
    </xf>
    <xf numFmtId="0" fontId="8" fillId="3" borderId="1" xfId="0" applyNumberFormat="1" applyFont="1" applyFill="1" applyBorder="1" applyAlignment="1">
      <alignment horizontal="left" vertical="center"/>
    </xf>
    <xf numFmtId="0" fontId="8" fillId="7" borderId="1" xfId="0" applyNumberFormat="1" applyFont="1" applyFill="1" applyBorder="1" applyAlignment="1">
      <alignment horizontal="left" vertical="center"/>
    </xf>
    <xf numFmtId="164" fontId="8" fillId="0" borderId="0" xfId="0" applyNumberFormat="1" applyFont="1" applyFill="1" applyBorder="1" applyAlignment="1">
      <alignment horizontal="left" vertical="center"/>
    </xf>
    <xf numFmtId="0" fontId="8" fillId="0" borderId="0" xfId="0" applyNumberFormat="1" applyFont="1" applyFill="1" applyBorder="1" applyAlignment="1">
      <alignment horizontal="left" vertical="center"/>
    </xf>
    <xf numFmtId="0" fontId="8" fillId="8" borderId="0" xfId="0" applyNumberFormat="1" applyFont="1" applyFill="1" applyBorder="1" applyAlignment="1">
      <alignment horizontal="left" vertical="center"/>
    </xf>
    <xf numFmtId="0" fontId="7" fillId="0" borderId="1" xfId="0" applyNumberFormat="1" applyFont="1" applyFill="1" applyBorder="1" applyAlignment="1">
      <alignment horizontal="left" vertical="center"/>
    </xf>
    <xf numFmtId="164" fontId="8" fillId="8" borderId="0" xfId="0" applyNumberFormat="1" applyFont="1" applyFill="1" applyBorder="1" applyAlignment="1">
      <alignment horizontal="left" vertical="center"/>
    </xf>
    <xf numFmtId="0" fontId="5" fillId="0" borderId="1" xfId="0" applyNumberFormat="1" applyFont="1" applyFill="1" applyBorder="1" applyAlignment="1">
      <alignment horizontal="left" vertical="center"/>
    </xf>
    <xf numFmtId="164" fontId="5" fillId="8" borderId="0" xfId="0" applyNumberFormat="1" applyFont="1" applyFill="1" applyBorder="1" applyAlignment="1">
      <alignment horizontal="left" vertical="center"/>
    </xf>
    <xf numFmtId="0" fontId="7" fillId="6" borderId="1" xfId="0" applyNumberFormat="1" applyFont="1" applyFill="1" applyBorder="1" applyAlignment="1">
      <alignment horizontal="left" vertical="center"/>
    </xf>
    <xf numFmtId="0" fontId="8" fillId="9" borderId="1" xfId="0" applyNumberFormat="1" applyFont="1" applyFill="1" applyBorder="1" applyAlignment="1">
      <alignment horizontal="left" vertical="center"/>
    </xf>
    <xf numFmtId="0" fontId="7" fillId="9" borderId="1" xfId="0" applyNumberFormat="1" applyFont="1" applyFill="1" applyBorder="1" applyAlignment="1">
      <alignment horizontal="left" vertical="center"/>
    </xf>
    <xf numFmtId="165" fontId="5" fillId="0" borderId="0" xfId="0" applyNumberFormat="1" applyFont="1" applyFill="1" applyBorder="1" applyAlignment="1">
      <alignment horizontal="left" vertical="center"/>
    </xf>
    <xf numFmtId="165" fontId="7" fillId="0" borderId="1" xfId="0" applyNumberFormat="1" applyFont="1" applyFill="1" applyBorder="1" applyAlignment="1">
      <alignment horizontal="left" vertical="center"/>
    </xf>
    <xf numFmtId="165" fontId="5" fillId="0" borderId="1" xfId="0" applyNumberFormat="1" applyFont="1" applyFill="1" applyBorder="1" applyAlignment="1">
      <alignment horizontal="left" vertical="center"/>
    </xf>
    <xf numFmtId="164" fontId="8" fillId="0" borderId="1" xfId="0" applyNumberFormat="1" applyFont="1" applyFill="1" applyBorder="1" applyAlignment="1">
      <alignment horizontal="left" vertical="center"/>
    </xf>
    <xf numFmtId="164" fontId="5" fillId="0" borderId="1" xfId="0" applyNumberFormat="1" applyFont="1" applyFill="1" applyBorder="1" applyAlignment="1">
      <alignment horizontal="left" vertical="center"/>
    </xf>
    <xf numFmtId="0" fontId="9" fillId="0" borderId="1" xfId="0" applyNumberFormat="1" applyFont="1" applyFill="1" applyBorder="1" applyAlignment="1">
      <alignment horizontal="left" vertical="center"/>
    </xf>
    <xf numFmtId="0" fontId="10" fillId="0" borderId="1" xfId="0" applyNumberFormat="1" applyFont="1" applyFill="1" applyBorder="1" applyAlignment="1">
      <alignment horizontal="left" vertical="center"/>
    </xf>
    <xf numFmtId="165" fontId="9" fillId="0" borderId="1" xfId="0" applyNumberFormat="1" applyFont="1" applyFill="1" applyBorder="1" applyAlignment="1">
      <alignment horizontal="left" vertical="center"/>
    </xf>
    <xf numFmtId="0" fontId="4" fillId="0" borderId="0" xfId="0" applyNumberFormat="1" applyFont="1" applyFill="1" applyBorder="1"/>
    <xf numFmtId="0" fontId="12" fillId="0" borderId="1" xfId="3" applyNumberFormat="1" applyFont="1" applyFill="1" applyBorder="1"/>
    <xf numFmtId="0" fontId="11" fillId="10" borderId="1" xfId="3" applyNumberFormat="1" applyFont="1" applyFill="1" applyBorder="1"/>
    <xf numFmtId="0" fontId="11" fillId="0" borderId="1" xfId="3" applyNumberFormat="1" applyFont="1" applyFill="1" applyBorder="1"/>
    <xf numFmtId="0" fontId="11" fillId="0" borderId="1" xfId="4" applyNumberFormat="1" applyFont="1" applyFill="1" applyBorder="1" applyAlignment="1">
      <alignment wrapText="1"/>
    </xf>
    <xf numFmtId="0" fontId="12" fillId="0" borderId="1" xfId="4" applyNumberFormat="1" applyFont="1" applyFill="1" applyBorder="1" applyAlignment="1">
      <alignment wrapText="1"/>
    </xf>
    <xf numFmtId="0" fontId="11" fillId="11" borderId="1" xfId="3" applyNumberFormat="1" applyFont="1" applyFill="1" applyBorder="1"/>
    <xf numFmtId="0" fontId="11" fillId="12" borderId="1" xfId="3" applyNumberFormat="1" applyFont="1" applyFill="1" applyBorder="1"/>
    <xf numFmtId="0" fontId="4" fillId="13" borderId="5" xfId="0" applyNumberFormat="1" applyFont="1" applyFill="1" applyBorder="1"/>
    <xf numFmtId="0" fontId="0" fillId="14" borderId="5" xfId="0" applyNumberFormat="1" applyFont="1" applyFill="1" applyBorder="1"/>
    <xf numFmtId="0" fontId="0" fillId="0" borderId="5" xfId="0" applyNumberFormat="1" applyFont="1" applyFill="1" applyBorder="1"/>
    <xf numFmtId="0" fontId="0" fillId="15" borderId="5" xfId="0" applyNumberFormat="1" applyFont="1" applyFill="1" applyBorder="1"/>
    <xf numFmtId="0" fontId="0" fillId="14" borderId="5" xfId="0" applyNumberFormat="1" applyFont="1" applyFill="1" applyBorder="1" applyAlignment="1">
      <alignment wrapText="1"/>
    </xf>
    <xf numFmtId="0" fontId="8" fillId="0" borderId="2"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0" fillId="16" borderId="0" xfId="0" applyNumberFormat="1" applyFont="1" applyFill="1" applyBorder="1"/>
  </cellXfs>
  <cellStyles count="8">
    <cellStyle name="Normal" xfId="0" builtinId="0"/>
    <cellStyle name="Normal 13" xfId="1" xr:uid="{00000000-0005-0000-0000-000001000000}"/>
    <cellStyle name="Normal 13 2 3" xfId="2" xr:uid="{00000000-0005-0000-0000-000002000000}"/>
    <cellStyle name="Normal 2" xfId="3" xr:uid="{00000000-0005-0000-0000-000003000000}"/>
    <cellStyle name="Normal 2 2" xfId="4" xr:uid="{00000000-0005-0000-0000-000004000000}"/>
    <cellStyle name="Normal 3 10 2 2 2" xfId="5" xr:uid="{00000000-0005-0000-0000-000005000000}"/>
    <cellStyle name="Normal 5 17" xfId="6" xr:uid="{00000000-0005-0000-0000-000006000000}"/>
    <cellStyle name="一般 20" xfId="7" xr:uid="{00000000-0005-0000-0000-000007000000}"/>
  </cellStyles>
  <dxfs count="0"/>
  <tableStyles count="0" defaultTableStyle="TableStyleMedium2" defaultPivotStyle="PivotStyleLight16"/>
  <colors>
    <mruColors>
      <color rgb="FFFF6D6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Results!$R$21</c:f>
              <c:strCache>
                <c:ptCount val="1"/>
                <c:pt idx="0">
                  <c:v>Pass</c:v>
                </c:pt>
              </c:strCache>
            </c:strRef>
          </c:tx>
          <c:spPr>
            <a:solidFill>
              <a:srgbClr val="92D050"/>
            </a:solidFill>
            <a:ln>
              <a:noFill/>
            </a:ln>
            <a:effectLst/>
          </c:spPr>
          <c:invertIfNegative val="0"/>
          <c:cat>
            <c:strRef>
              <c:f>[0]!LabelsRates</c:f>
              <c:strCache>
                <c:ptCount val="31"/>
                <c:pt idx="0">
                  <c:v>HLK</c:v>
                </c:pt>
                <c:pt idx="1">
                  <c:v>Athena Readiness</c:v>
                </c:pt>
                <c:pt idx="2">
                  <c:v>Automation</c:v>
                </c:pt>
                <c:pt idx="3">
                  <c:v>BIOS Guard</c:v>
                </c:pt>
                <c:pt idx="4">
                  <c:v>BKC</c:v>
                </c:pt>
                <c:pt idx="5">
                  <c:v>CEC / Energy Star 7</c:v>
                </c:pt>
                <c:pt idx="6">
                  <c:v>DP 1.4</c:v>
                </c:pt>
                <c:pt idx="7">
                  <c:v>DTT</c:v>
                </c:pt>
                <c:pt idx="8">
                  <c:v>Graphics</c:v>
                </c:pt>
                <c:pt idx="9">
                  <c:v>HDMI 1.4</c:v>
                </c:pt>
                <c:pt idx="10">
                  <c:v>HDMI 2.0</c:v>
                </c:pt>
                <c:pt idx="11">
                  <c:v>Intel System Studio</c:v>
                </c:pt>
                <c:pt idx="12">
                  <c:v>IOMT</c:v>
                </c:pt>
                <c:pt idx="13">
                  <c:v>ISSC</c:v>
                </c:pt>
                <c:pt idx="14">
                  <c:v>ISST</c:v>
                </c:pt>
                <c:pt idx="15">
                  <c:v>LAN</c:v>
                </c:pt>
                <c:pt idx="16">
                  <c:v>Low Power and Battery Life</c:v>
                </c:pt>
                <c:pt idx="17">
                  <c:v>ME Consumer</c:v>
                </c:pt>
                <c:pt idx="18">
                  <c:v>Memory-RMT</c:v>
                </c:pt>
                <c:pt idx="19">
                  <c:v>Modern Standby</c:v>
                </c:pt>
                <c:pt idx="20">
                  <c:v>Platform BIOS</c:v>
                </c:pt>
                <c:pt idx="21">
                  <c:v>Power and Performance</c:v>
                </c:pt>
                <c:pt idx="22">
                  <c:v>Power Delivery</c:v>
                </c:pt>
                <c:pt idx="23">
                  <c:v>Serial I/O</c:v>
                </c:pt>
                <c:pt idx="24">
                  <c:v>Storage</c:v>
                </c:pt>
                <c:pt idx="25">
                  <c:v>Stress and Stability</c:v>
                </c:pt>
                <c:pt idx="26">
                  <c:v>System Manufacturing</c:v>
                </c:pt>
                <c:pt idx="27">
                  <c:v>Thermal</c:v>
                </c:pt>
                <c:pt idx="28">
                  <c:v>Thunderbolt</c:v>
                </c:pt>
                <c:pt idx="29">
                  <c:v>USB Type-C</c:v>
                </c:pt>
                <c:pt idx="30">
                  <c:v>USB3.1 (xHCI)</c:v>
                </c:pt>
              </c:strCache>
            </c:strRef>
          </c:cat>
          <c:val>
            <c:numRef>
              <c:f>[0]!PassRate</c:f>
              <c:numCache>
                <c:formatCode>0.0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0-3FC1-4CA3-AB29-4859686F0F76}"/>
            </c:ext>
          </c:extLst>
        </c:ser>
        <c:ser>
          <c:idx val="1"/>
          <c:order val="1"/>
          <c:tx>
            <c:strRef>
              <c:f>Results!$S$21</c:f>
              <c:strCache>
                <c:ptCount val="1"/>
                <c:pt idx="0">
                  <c:v>Fail</c:v>
                </c:pt>
              </c:strCache>
            </c:strRef>
          </c:tx>
          <c:spPr>
            <a:solidFill>
              <a:srgbClr val="FF0000"/>
            </a:solidFill>
            <a:ln>
              <a:noFill/>
            </a:ln>
            <a:effectLst/>
          </c:spPr>
          <c:invertIfNegative val="0"/>
          <c:cat>
            <c:strRef>
              <c:f>[0]!LabelsRates</c:f>
              <c:strCache>
                <c:ptCount val="31"/>
                <c:pt idx="0">
                  <c:v>HLK</c:v>
                </c:pt>
                <c:pt idx="1">
                  <c:v>Athena Readiness</c:v>
                </c:pt>
                <c:pt idx="2">
                  <c:v>Automation</c:v>
                </c:pt>
                <c:pt idx="3">
                  <c:v>BIOS Guard</c:v>
                </c:pt>
                <c:pt idx="4">
                  <c:v>BKC</c:v>
                </c:pt>
                <c:pt idx="5">
                  <c:v>CEC / Energy Star 7</c:v>
                </c:pt>
                <c:pt idx="6">
                  <c:v>DP 1.4</c:v>
                </c:pt>
                <c:pt idx="7">
                  <c:v>DTT</c:v>
                </c:pt>
                <c:pt idx="8">
                  <c:v>Graphics</c:v>
                </c:pt>
                <c:pt idx="9">
                  <c:v>HDMI 1.4</c:v>
                </c:pt>
                <c:pt idx="10">
                  <c:v>HDMI 2.0</c:v>
                </c:pt>
                <c:pt idx="11">
                  <c:v>Intel System Studio</c:v>
                </c:pt>
                <c:pt idx="12">
                  <c:v>IOMT</c:v>
                </c:pt>
                <c:pt idx="13">
                  <c:v>ISSC</c:v>
                </c:pt>
                <c:pt idx="14">
                  <c:v>ISST</c:v>
                </c:pt>
                <c:pt idx="15">
                  <c:v>LAN</c:v>
                </c:pt>
                <c:pt idx="16">
                  <c:v>Low Power and Battery Life</c:v>
                </c:pt>
                <c:pt idx="17">
                  <c:v>ME Consumer</c:v>
                </c:pt>
                <c:pt idx="18">
                  <c:v>Memory-RMT</c:v>
                </c:pt>
                <c:pt idx="19">
                  <c:v>Modern Standby</c:v>
                </c:pt>
                <c:pt idx="20">
                  <c:v>Platform BIOS</c:v>
                </c:pt>
                <c:pt idx="21">
                  <c:v>Power and Performance</c:v>
                </c:pt>
                <c:pt idx="22">
                  <c:v>Power Delivery</c:v>
                </c:pt>
                <c:pt idx="23">
                  <c:v>Serial I/O</c:v>
                </c:pt>
                <c:pt idx="24">
                  <c:v>Storage</c:v>
                </c:pt>
                <c:pt idx="25">
                  <c:v>Stress and Stability</c:v>
                </c:pt>
                <c:pt idx="26">
                  <c:v>System Manufacturing</c:v>
                </c:pt>
                <c:pt idx="27">
                  <c:v>Thermal</c:v>
                </c:pt>
                <c:pt idx="28">
                  <c:v>Thunderbolt</c:v>
                </c:pt>
                <c:pt idx="29">
                  <c:v>USB Type-C</c:v>
                </c:pt>
                <c:pt idx="30">
                  <c:v>USB3.1 (xHCI)</c:v>
                </c:pt>
              </c:strCache>
            </c:strRef>
          </c:cat>
          <c:val>
            <c:numRef>
              <c:f>[0]!FailRate</c:f>
              <c:numCache>
                <c:formatCode>0.0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1-3FC1-4CA3-AB29-4859686F0F76}"/>
            </c:ext>
          </c:extLst>
        </c:ser>
        <c:dLbls>
          <c:showLegendKey val="0"/>
          <c:showVal val="0"/>
          <c:showCatName val="0"/>
          <c:showSerName val="0"/>
          <c:showPercent val="0"/>
          <c:showBubbleSize val="0"/>
        </c:dLbls>
        <c:gapWidth val="150"/>
        <c:axId val="475385272"/>
        <c:axId val="475385664"/>
      </c:barChart>
      <c:catAx>
        <c:axId val="4753852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Intel Clear" panose="020B0604020203020204" pitchFamily="34" charset="0"/>
                <a:ea typeface="Intel Clear" panose="020B0604020203020204" pitchFamily="34" charset="0"/>
                <a:cs typeface="Intel Clear" panose="020B0604020203020204" pitchFamily="34" charset="0"/>
              </a:defRPr>
            </a:pPr>
            <a:endParaRPr lang="en-US"/>
          </a:p>
        </c:txPr>
        <c:crossAx val="475385664"/>
        <c:crosses val="autoZero"/>
        <c:auto val="1"/>
        <c:lblAlgn val="ctr"/>
        <c:lblOffset val="100"/>
        <c:noMultiLvlLbl val="0"/>
      </c:catAx>
      <c:valAx>
        <c:axId val="475385664"/>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385272"/>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Intel Clear" panose="020B0604020203020204" pitchFamily="34" charset="0"/>
              <a:ea typeface="Intel Clear" panose="020B0604020203020204" pitchFamily="34" charset="0"/>
              <a:cs typeface="Intel Clear" panose="020B0604020203020204" pitchFamily="34" charset="0"/>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w="19050">
              <a:solidFill>
                <a:schemeClr val="lt1"/>
              </a:solidFill>
            </a:ln>
            <a:effectLst/>
          </c:spPr>
          <c:invertIfNegative val="0"/>
          <c:dPt>
            <c:idx val="0"/>
            <c:invertIfNegative val="0"/>
            <c:bubble3D val="0"/>
            <c:spPr>
              <a:solidFill>
                <a:srgbClr val="92D050"/>
              </a:solidFill>
              <a:ln w="19050">
                <a:solidFill>
                  <a:schemeClr val="lt1"/>
                </a:solidFill>
              </a:ln>
              <a:effectLst/>
            </c:spPr>
            <c:extLst>
              <c:ext xmlns:c16="http://schemas.microsoft.com/office/drawing/2014/chart" uri="{C3380CC4-5D6E-409C-BE32-E72D297353CC}">
                <c16:uniqueId val="{00000001-872C-4028-A811-752D61777584}"/>
              </c:ext>
            </c:extLst>
          </c:dPt>
          <c:dPt>
            <c:idx val="1"/>
            <c:invertIfNegative val="0"/>
            <c:bubble3D val="0"/>
            <c:spPr>
              <a:solidFill>
                <a:srgbClr val="FF0000"/>
              </a:solidFill>
              <a:ln w="19050">
                <a:solidFill>
                  <a:schemeClr val="lt1"/>
                </a:solidFill>
              </a:ln>
              <a:effectLst/>
            </c:spPr>
            <c:extLst>
              <c:ext xmlns:c16="http://schemas.microsoft.com/office/drawing/2014/chart" uri="{C3380CC4-5D6E-409C-BE32-E72D297353CC}">
                <c16:uniqueId val="{00000003-872C-4028-A811-752D61777584}"/>
              </c:ext>
            </c:extLst>
          </c:dPt>
          <c:cat>
            <c:strRef>
              <c:f>Results!$B$4:$B$5</c:f>
              <c:strCache>
                <c:ptCount val="2"/>
                <c:pt idx="0">
                  <c:v>Pass Rate</c:v>
                </c:pt>
                <c:pt idx="1">
                  <c:v>Fail Rate</c:v>
                </c:pt>
              </c:strCache>
            </c:strRef>
          </c:cat>
          <c:val>
            <c:numRef>
              <c:f>Results!$C$4:$C$5</c:f>
              <c:numCache>
                <c:formatCode>0.0</c:formatCode>
                <c:ptCount val="2"/>
                <c:pt idx="0">
                  <c:v>0</c:v>
                </c:pt>
                <c:pt idx="1">
                  <c:v>0</c:v>
                </c:pt>
              </c:numCache>
            </c:numRef>
          </c:val>
          <c:extLst>
            <c:ext xmlns:c16="http://schemas.microsoft.com/office/drawing/2014/chart" uri="{C3380CC4-5D6E-409C-BE32-E72D297353CC}">
              <c16:uniqueId val="{00000004-872C-4028-A811-752D61777584}"/>
            </c:ext>
          </c:extLst>
        </c:ser>
        <c:dLbls>
          <c:showLegendKey val="0"/>
          <c:showVal val="0"/>
          <c:showCatName val="0"/>
          <c:showSerName val="0"/>
          <c:showPercent val="0"/>
          <c:showBubbleSize val="0"/>
        </c:dLbls>
        <c:gapWidth val="100"/>
        <c:axId val="475386056"/>
        <c:axId val="475386448"/>
      </c:barChart>
      <c:catAx>
        <c:axId val="4753860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386448"/>
        <c:crosses val="autoZero"/>
        <c:auto val="1"/>
        <c:lblAlgn val="ctr"/>
        <c:lblOffset val="100"/>
        <c:noMultiLvlLbl val="0"/>
      </c:catAx>
      <c:valAx>
        <c:axId val="4753864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386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Intel Clear" panose="020B0604020203020204" pitchFamily="34" charset="0"/>
              <a:ea typeface="Intel Clear" panose="020B0604020203020204" pitchFamily="34" charset="0"/>
              <a:cs typeface="Intel Clear" panose="020B0604020203020204" pitchFamily="34" charset="0"/>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solidFill>
              <a:srgbClr val="00B050"/>
            </a:solidFill>
          </c:spPr>
          <c:dPt>
            <c:idx val="0"/>
            <c:bubble3D val="0"/>
            <c:spPr>
              <a:solidFill>
                <a:srgbClr val="00B050"/>
              </a:solidFill>
              <a:ln w="19050">
                <a:solidFill>
                  <a:schemeClr val="lt1"/>
                </a:solidFill>
              </a:ln>
              <a:effectLst/>
            </c:spPr>
            <c:extLst>
              <c:ext xmlns:c16="http://schemas.microsoft.com/office/drawing/2014/chart" uri="{C3380CC4-5D6E-409C-BE32-E72D297353CC}">
                <c16:uniqueId val="{00000001-BAF8-450D-96E9-4C12E749BF75}"/>
              </c:ext>
            </c:extLst>
          </c:dPt>
          <c:dPt>
            <c:idx val="1"/>
            <c:bubble3D val="0"/>
            <c:spPr>
              <a:solidFill>
                <a:srgbClr val="00B0F0"/>
              </a:solidFill>
              <a:ln w="19050">
                <a:solidFill>
                  <a:schemeClr val="lt1"/>
                </a:solidFill>
              </a:ln>
              <a:effectLst/>
            </c:spPr>
            <c:extLst>
              <c:ext xmlns:c16="http://schemas.microsoft.com/office/drawing/2014/chart" uri="{C3380CC4-5D6E-409C-BE32-E72D297353CC}">
                <c16:uniqueId val="{00000003-BAF8-450D-96E9-4C12E749BF75}"/>
              </c:ext>
            </c:extLst>
          </c:dPt>
          <c:cat>
            <c:strRef>
              <c:f>Results!$B$6:$B$7</c:f>
              <c:strCache>
                <c:ptCount val="2"/>
                <c:pt idx="0">
                  <c:v>Completion Rate</c:v>
                </c:pt>
                <c:pt idx="1">
                  <c:v>ToDo Rate</c:v>
                </c:pt>
              </c:strCache>
            </c:strRef>
          </c:cat>
          <c:val>
            <c:numRef>
              <c:f>Results!$C$6:$C$7</c:f>
              <c:numCache>
                <c:formatCode>0.0</c:formatCode>
                <c:ptCount val="2"/>
                <c:pt idx="0">
                  <c:v>0</c:v>
                </c:pt>
                <c:pt idx="1">
                  <c:v>100</c:v>
                </c:pt>
              </c:numCache>
            </c:numRef>
          </c:val>
          <c:extLst>
            <c:ext xmlns:c16="http://schemas.microsoft.com/office/drawing/2014/chart" uri="{C3380CC4-5D6E-409C-BE32-E72D297353CC}">
              <c16:uniqueId val="{00000004-BAF8-450D-96E9-4C12E749BF7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Intel Clear" panose="020B0604020203020204" pitchFamily="34" charset="0"/>
              <a:ea typeface="Intel Clear" panose="020B0604020203020204" pitchFamily="34" charset="0"/>
              <a:cs typeface="Intel Clear" panose="020B0604020203020204" pitchFamily="34" charset="0"/>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'Automation Results'!$A$3</c:f>
              <c:strCache>
                <c:ptCount val="1"/>
                <c:pt idx="0">
                  <c:v>Manual</c:v>
                </c:pt>
              </c:strCache>
            </c:strRef>
          </c:tx>
          <c:spPr>
            <a:solidFill>
              <a:schemeClr val="accent2"/>
            </a:solidFill>
            <a:ln>
              <a:noFill/>
            </a:ln>
            <a:effectLst/>
          </c:spPr>
          <c:invertIfNegative val="0"/>
          <c:cat>
            <c:strRef>
              <c:f>'Automation Results'!$B$1:$F$1</c:f>
              <c:strCache>
                <c:ptCount val="5"/>
                <c:pt idx="0">
                  <c:v>Pass</c:v>
                </c:pt>
                <c:pt idx="1">
                  <c:v>Fail</c:v>
                </c:pt>
                <c:pt idx="2">
                  <c:v>ToDo</c:v>
                </c:pt>
                <c:pt idx="3">
                  <c:v>Block</c:v>
                </c:pt>
                <c:pt idx="4">
                  <c:v>N/A</c:v>
                </c:pt>
              </c:strCache>
            </c:strRef>
          </c:cat>
          <c:val>
            <c:numRef>
              <c:f>'Automation Results'!$B$3:$F$3</c:f>
              <c:numCache>
                <c:formatCode>General</c:formatCode>
                <c:ptCount val="5"/>
                <c:pt idx="0">
                  <c:v>0</c:v>
                </c:pt>
                <c:pt idx="1">
                  <c:v>0</c:v>
                </c:pt>
                <c:pt idx="2">
                  <c:v>613</c:v>
                </c:pt>
                <c:pt idx="3">
                  <c:v>0</c:v>
                </c:pt>
                <c:pt idx="4">
                  <c:v>0</c:v>
                </c:pt>
              </c:numCache>
            </c:numRef>
          </c:val>
          <c:extLst>
            <c:ext xmlns:c16="http://schemas.microsoft.com/office/drawing/2014/chart" uri="{C3380CC4-5D6E-409C-BE32-E72D297353CC}">
              <c16:uniqueId val="{00000000-4C28-4B6D-9FC1-73B84ABA4DE9}"/>
            </c:ext>
          </c:extLst>
        </c:ser>
        <c:ser>
          <c:idx val="1"/>
          <c:order val="1"/>
          <c:tx>
            <c:strRef>
              <c:f>'Automation Results'!$A$4</c:f>
              <c:strCache>
                <c:ptCount val="1"/>
                <c:pt idx="0">
                  <c:v>Partially-Automated</c:v>
                </c:pt>
              </c:strCache>
            </c:strRef>
          </c:tx>
          <c:spPr>
            <a:solidFill>
              <a:schemeClr val="accent4"/>
            </a:solidFill>
            <a:ln>
              <a:noFill/>
            </a:ln>
            <a:effectLst/>
          </c:spPr>
          <c:invertIfNegative val="0"/>
          <c:cat>
            <c:strRef>
              <c:f>'Automation Results'!$B$1:$F$1</c:f>
              <c:strCache>
                <c:ptCount val="5"/>
                <c:pt idx="0">
                  <c:v>Pass</c:v>
                </c:pt>
                <c:pt idx="1">
                  <c:v>Fail</c:v>
                </c:pt>
                <c:pt idx="2">
                  <c:v>ToDo</c:v>
                </c:pt>
                <c:pt idx="3">
                  <c:v>Block</c:v>
                </c:pt>
                <c:pt idx="4">
                  <c:v>N/A</c:v>
                </c:pt>
              </c:strCache>
            </c:strRef>
          </c:cat>
          <c:val>
            <c:numRef>
              <c:f>'Automation Results'!$B$4:$F$4</c:f>
              <c:numCache>
                <c:formatCode>General</c:formatCode>
                <c:ptCount val="5"/>
                <c:pt idx="0">
                  <c:v>0</c:v>
                </c:pt>
                <c:pt idx="1">
                  <c:v>0</c:v>
                </c:pt>
                <c:pt idx="2">
                  <c:v>200</c:v>
                </c:pt>
                <c:pt idx="3">
                  <c:v>0</c:v>
                </c:pt>
                <c:pt idx="4">
                  <c:v>0</c:v>
                </c:pt>
              </c:numCache>
            </c:numRef>
          </c:val>
          <c:extLst>
            <c:ext xmlns:c16="http://schemas.microsoft.com/office/drawing/2014/chart" uri="{C3380CC4-5D6E-409C-BE32-E72D297353CC}">
              <c16:uniqueId val="{00000001-4C28-4B6D-9FC1-73B84ABA4DE9}"/>
            </c:ext>
          </c:extLst>
        </c:ser>
        <c:ser>
          <c:idx val="2"/>
          <c:order val="2"/>
          <c:tx>
            <c:strRef>
              <c:f>'Automation Results'!$A$5</c:f>
              <c:strCache>
                <c:ptCount val="1"/>
                <c:pt idx="0">
                  <c:v>Automated</c:v>
                </c:pt>
              </c:strCache>
            </c:strRef>
          </c:tx>
          <c:spPr>
            <a:solidFill>
              <a:schemeClr val="accent6"/>
            </a:solidFill>
            <a:ln>
              <a:noFill/>
            </a:ln>
            <a:effectLst/>
          </c:spPr>
          <c:invertIfNegative val="0"/>
          <c:cat>
            <c:strRef>
              <c:f>'Automation Results'!$B$1:$F$1</c:f>
              <c:strCache>
                <c:ptCount val="5"/>
                <c:pt idx="0">
                  <c:v>Pass</c:v>
                </c:pt>
                <c:pt idx="1">
                  <c:v>Fail</c:v>
                </c:pt>
                <c:pt idx="2">
                  <c:v>ToDo</c:v>
                </c:pt>
                <c:pt idx="3">
                  <c:v>Block</c:v>
                </c:pt>
                <c:pt idx="4">
                  <c:v>N/A</c:v>
                </c:pt>
              </c:strCache>
            </c:strRef>
          </c:cat>
          <c:val>
            <c:numRef>
              <c:f>'Automation Results'!$B$5:$F$5</c:f>
              <c:numCache>
                <c:formatCode>General</c:formatCode>
                <c:ptCount val="5"/>
                <c:pt idx="0">
                  <c:v>0</c:v>
                </c:pt>
                <c:pt idx="1">
                  <c:v>0</c:v>
                </c:pt>
                <c:pt idx="2">
                  <c:v>231</c:v>
                </c:pt>
                <c:pt idx="3">
                  <c:v>0</c:v>
                </c:pt>
                <c:pt idx="4">
                  <c:v>0</c:v>
                </c:pt>
              </c:numCache>
            </c:numRef>
          </c:val>
          <c:extLst>
            <c:ext xmlns:c16="http://schemas.microsoft.com/office/drawing/2014/chart" uri="{C3380CC4-5D6E-409C-BE32-E72D297353CC}">
              <c16:uniqueId val="{00000002-4C28-4B6D-9FC1-73B84ABA4DE9}"/>
            </c:ext>
          </c:extLst>
        </c:ser>
        <c:dLbls>
          <c:showLegendKey val="0"/>
          <c:showVal val="0"/>
          <c:showCatName val="0"/>
          <c:showSerName val="0"/>
          <c:showPercent val="0"/>
          <c:showBubbleSize val="0"/>
        </c:dLbls>
        <c:gapWidth val="150"/>
        <c:overlap val="100"/>
        <c:axId val="475388800"/>
        <c:axId val="475389192"/>
      </c:barChart>
      <c:catAx>
        <c:axId val="47538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389192"/>
        <c:crosses val="autoZero"/>
        <c:auto val="1"/>
        <c:lblAlgn val="ctr"/>
        <c:lblOffset val="100"/>
        <c:noMultiLvlLbl val="0"/>
      </c:catAx>
      <c:valAx>
        <c:axId val="475389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388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167640</xdr:rowOff>
    </xdr:from>
    <xdr:ext cx="4173855" cy="191833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09600" y="358140"/>
          <a:ext cx="4173855" cy="1918335"/>
        </a:xfrm>
        <a:prstGeom prst="rect">
          <a:avLst/>
        </a:prstGeom>
        <a:ln/>
      </xdr:spPr>
      <xdr:style>
        <a:lnRef idx="3">
          <a:schemeClr val="lt1"/>
        </a:lnRef>
        <a:fillRef idx="1">
          <a:schemeClr val="accent5"/>
        </a:fillRef>
        <a:effectRef idx="1">
          <a:schemeClr val="accent5"/>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lt1"/>
              </a:solidFill>
              <a:effectLst/>
              <a:latin typeface="+mn-lt"/>
              <a:ea typeface="+mn-ea"/>
              <a:cs typeface="+mn-cs"/>
            </a:rPr>
            <a:t>Update 'PreworkTests' and 'HLK' tabs.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lt1"/>
              </a:solidFill>
              <a:effectLst/>
              <a:latin typeface="+mn-lt"/>
              <a:ea typeface="+mn-ea"/>
              <a:cs typeface="+mn-cs"/>
            </a:rPr>
            <a:t>Do not edit </a:t>
          </a:r>
          <a:r>
            <a:rPr lang="en-US" sz="1100" baseline="0">
              <a:solidFill>
                <a:schemeClr val="lt1"/>
              </a:solidFill>
              <a:effectLst/>
              <a:latin typeface="+mn-lt"/>
              <a:ea typeface="+mn-ea"/>
              <a:cs typeface="+mn-cs"/>
            </a:rPr>
            <a:t>'Results' or 'Automation Results' tabs.</a:t>
          </a:r>
          <a:endParaRPr lang="en-US">
            <a:effectLst/>
          </a:endParaRPr>
        </a:p>
        <a:p>
          <a:endParaRPr lang="en-US" sz="1100"/>
        </a:p>
        <a:p>
          <a:r>
            <a:rPr lang="en-US" sz="1100"/>
            <a:t>Use plain text only - no bold, italics, underline, color, bullets, HTML etc.</a:t>
          </a:r>
        </a:p>
        <a:p>
          <a:endParaRPr lang="en-US" sz="1100"/>
        </a:p>
        <a:p>
          <a:r>
            <a:rPr lang="en-US" sz="1100"/>
            <a:t>Do not the rename tabs.</a:t>
          </a:r>
        </a:p>
        <a:p>
          <a:endParaRPr lang="en-US" sz="1100" baseline="0"/>
        </a:p>
        <a:p>
          <a:r>
            <a:rPr lang="en-US" sz="1100" baseline="0"/>
            <a:t>Follow all data validation rules on cells (e.g., dropdown, integer, etc.).</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21</xdr:col>
      <xdr:colOff>22410</xdr:colOff>
      <xdr:row>19</xdr:row>
      <xdr:rowOff>8403</xdr:rowOff>
    </xdr:from>
    <xdr:to>
      <xdr:col>31</xdr:col>
      <xdr:colOff>818029</xdr:colOff>
      <xdr:row>64</xdr:row>
      <xdr:rowOff>11206</xdr:rowOff>
    </xdr:to>
    <xdr:graphicFrame macro="">
      <xdr:nvGraphicFramePr>
        <xdr:cNvPr id="13" name="Chart 12">
          <a:extLst>
            <a:ext uri="{FF2B5EF4-FFF2-40B4-BE49-F238E27FC236}">
              <a16:creationId xmlns:a16="http://schemas.microsoft.com/office/drawing/2014/main" id="{00000000-0008-0000-01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11205</xdr:colOff>
      <xdr:row>2</xdr:row>
      <xdr:rowOff>11206</xdr:rowOff>
    </xdr:from>
    <xdr:to>
      <xdr:col>18</xdr:col>
      <xdr:colOff>369793</xdr:colOff>
      <xdr:row>17</xdr:row>
      <xdr:rowOff>154080</xdr:rowOff>
    </xdr:to>
    <xdr:graphicFrame macro="">
      <xdr:nvGraphicFramePr>
        <xdr:cNvPr id="14" name="Chart 13">
          <a:extLst>
            <a:ext uri="{FF2B5EF4-FFF2-40B4-BE49-F238E27FC236}">
              <a16:creationId xmlns:a16="http://schemas.microsoft.com/office/drawing/2014/main" id="{00000000-0008-0000-01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571500</xdr:colOff>
      <xdr:row>2</xdr:row>
      <xdr:rowOff>1</xdr:rowOff>
    </xdr:from>
    <xdr:to>
      <xdr:col>10</xdr:col>
      <xdr:colOff>504265</xdr:colOff>
      <xdr:row>17</xdr:row>
      <xdr:rowOff>142875</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133350</xdr:colOff>
      <xdr:row>0</xdr:row>
      <xdr:rowOff>104774</xdr:rowOff>
    </xdr:from>
    <xdr:to>
      <xdr:col>9</xdr:col>
      <xdr:colOff>533400</xdr:colOff>
      <xdr:row>11</xdr:row>
      <xdr:rowOff>38099</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2559050" y="104774"/>
          <a:ext cx="4057650" cy="19589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rgbClr val="FF0000"/>
              </a:solidFill>
              <a:effectLst/>
              <a:latin typeface="+mn-lt"/>
              <a:ea typeface="+mn-ea"/>
              <a:cs typeface="+mn-cs"/>
            </a:rPr>
            <a:t>Mandatory - read carefully</a:t>
          </a:r>
          <a:r>
            <a:rPr lang="en-US">
              <a:solidFill>
                <a:srgbClr val="FF0000"/>
              </a:solidFill>
            </a:rPr>
            <a:t>
            </a:t>
          </a:r>
        </a:p>
        <a:p>
          <a:endParaRPr lang="en-US" sz="1100" b="1" i="0" u="none" strike="noStrike">
            <a:solidFill>
              <a:srgbClr val="FF0000"/>
            </a:solidFill>
            <a:effectLst/>
            <a:latin typeface="+mn-lt"/>
            <a:ea typeface="+mn-ea"/>
            <a:cs typeface="+mn-cs"/>
          </a:endParaRPr>
        </a:p>
        <a:p>
          <a:r>
            <a:rPr lang="en-US" sz="1100" b="1" i="0" u="none" strike="noStrike">
              <a:solidFill>
                <a:srgbClr val="FF0000"/>
              </a:solidFill>
              <a:effectLst/>
              <a:latin typeface="+mn-lt"/>
              <a:ea typeface="+mn-ea"/>
              <a:cs typeface="+mn-cs"/>
            </a:rPr>
            <a:t>Fill out the table with your HLK results. Note that number of test cases will be different from Intel RVP.</a:t>
          </a:r>
          <a:r>
            <a:rPr lang="en-US">
              <a:solidFill>
                <a:srgbClr val="FF0000"/>
              </a:solidFill>
            </a:rPr>
            <a:t>
            </a:t>
          </a:r>
        </a:p>
        <a:p>
          <a:endParaRPr lang="en-US" sz="1100" b="1" i="0" u="none" strike="noStrike">
            <a:solidFill>
              <a:schemeClr val="dk1"/>
            </a:solidFill>
            <a:effectLst/>
            <a:latin typeface="+mn-lt"/>
            <a:ea typeface="+mn-ea"/>
            <a:cs typeface="+mn-cs"/>
          </a:endParaRPr>
        </a:p>
        <a:p>
          <a:r>
            <a:rPr lang="en-US" sz="1100" b="1" i="0">
              <a:solidFill>
                <a:schemeClr val="dk1"/>
              </a:solidFill>
              <a:effectLst/>
              <a:latin typeface="+mn-lt"/>
              <a:ea typeface="+mn-ea"/>
              <a:cs typeface="+mn-cs"/>
            </a:rPr>
            <a:t>Instructions:  </a:t>
          </a:r>
          <a:r>
            <a:rPr lang="en-US" sz="1100">
              <a:solidFill>
                <a:schemeClr val="dk1"/>
              </a:solidFill>
              <a:effectLst/>
              <a:latin typeface="+mn-lt"/>
              <a:ea typeface="+mn-ea"/>
              <a:cs typeface="+mn-cs"/>
            </a:rPr>
            <a:t>If you suspect any valid HLK or  general OS failure, reach out to Microsoft for debug support </a:t>
          </a:r>
          <a:r>
            <a:rPr lang="en-US" sz="1100" u="sng">
              <a:solidFill>
                <a:schemeClr val="dk1"/>
              </a:solidFill>
              <a:effectLst/>
              <a:latin typeface="+mn-lt"/>
              <a:ea typeface="+mn-ea"/>
              <a:cs typeface="+mn-cs"/>
            </a:rPr>
            <a:t>gracelu@microsoft.com</a:t>
          </a:r>
          <a:r>
            <a:rPr lang="en-US" sz="1100">
              <a:solidFill>
                <a:schemeClr val="dk1"/>
              </a:solidFill>
              <a:effectLst/>
              <a:latin typeface="+mn-lt"/>
              <a:ea typeface="+mn-ea"/>
              <a:cs typeface="+mn-cs"/>
            </a:rPr>
            <a:t> or let Intel know.</a:t>
          </a:r>
          <a:r>
            <a:rPr lang="en-US"/>
            <a: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1485899</xdr:colOff>
      <xdr:row>6</xdr:row>
      <xdr:rowOff>23811</xdr:rowOff>
    </xdr:from>
    <xdr:to>
      <xdr:col>14</xdr:col>
      <xdr:colOff>581025</xdr:colOff>
      <xdr:row>30</xdr:row>
      <xdr:rowOff>66674</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2:I23"/>
  <sheetViews>
    <sheetView workbookViewId="0">
      <selection activeCell="F33" sqref="F33"/>
    </sheetView>
  </sheetViews>
  <sheetFormatPr defaultColWidth="9.1796875" defaultRowHeight="14.5" x14ac:dyDescent="0.35"/>
  <cols>
    <col min="1" max="1" width="9.1796875" style="1" customWidth="1"/>
    <col min="2" max="2" width="30.7265625" style="1" bestFit="1" customWidth="1"/>
    <col min="3" max="3" width="29.7265625" style="1" customWidth="1"/>
    <col min="4" max="4" width="9.1796875" style="1" customWidth="1"/>
    <col min="5" max="5" width="18.7265625" style="1" bestFit="1" customWidth="1"/>
    <col min="6" max="6" width="29.453125" style="1" bestFit="1" customWidth="1"/>
    <col min="7" max="7" width="28.54296875" style="1" customWidth="1"/>
    <col min="8" max="8" width="10.26953125" style="1" bestFit="1" customWidth="1"/>
    <col min="9" max="9" width="79" style="1" customWidth="1"/>
    <col min="10" max="11" width="9.1796875" style="1" customWidth="1"/>
    <col min="12" max="16384" width="9.1796875" style="1"/>
  </cols>
  <sheetData>
    <row r="2" spans="5:9" x14ac:dyDescent="0.35">
      <c r="E2" s="36" t="s">
        <v>4520</v>
      </c>
      <c r="F2" s="36" t="s">
        <v>4521</v>
      </c>
      <c r="G2" s="36" t="s">
        <v>4522</v>
      </c>
      <c r="H2" s="36" t="s">
        <v>4523</v>
      </c>
      <c r="I2" s="36" t="s">
        <v>25</v>
      </c>
    </row>
    <row r="3" spans="5:9" x14ac:dyDescent="0.35">
      <c r="E3" s="36" t="s">
        <v>4524</v>
      </c>
      <c r="F3" s="36" t="s">
        <v>1</v>
      </c>
      <c r="G3" s="37" t="s">
        <v>4525</v>
      </c>
      <c r="H3" s="38" t="s">
        <v>4526</v>
      </c>
      <c r="I3" s="39" t="s">
        <v>4527</v>
      </c>
    </row>
    <row r="4" spans="5:9" x14ac:dyDescent="0.35">
      <c r="E4" s="36" t="s">
        <v>4524</v>
      </c>
      <c r="F4" s="36" t="s">
        <v>20</v>
      </c>
      <c r="G4" s="37" t="s">
        <v>4525</v>
      </c>
      <c r="H4" s="38" t="s">
        <v>4526</v>
      </c>
      <c r="I4" s="39" t="s">
        <v>4528</v>
      </c>
    </row>
    <row r="5" spans="5:9" x14ac:dyDescent="0.35">
      <c r="E5" s="36" t="s">
        <v>4524</v>
      </c>
      <c r="F5" s="36" t="s">
        <v>21</v>
      </c>
      <c r="G5" s="37" t="s">
        <v>4525</v>
      </c>
      <c r="H5" s="38" t="s">
        <v>4529</v>
      </c>
      <c r="I5" s="39" t="s">
        <v>4530</v>
      </c>
    </row>
    <row r="6" spans="5:9" x14ac:dyDescent="0.35">
      <c r="E6" s="36" t="s">
        <v>4524</v>
      </c>
      <c r="F6" s="36" t="s">
        <v>22</v>
      </c>
      <c r="G6" s="37" t="s">
        <v>4525</v>
      </c>
      <c r="H6" s="38" t="s">
        <v>4529</v>
      </c>
      <c r="I6" s="39" t="s">
        <v>4531</v>
      </c>
    </row>
    <row r="7" spans="5:9" x14ac:dyDescent="0.35">
      <c r="E7" s="36" t="s">
        <v>4524</v>
      </c>
      <c r="F7" s="36" t="s">
        <v>23</v>
      </c>
      <c r="G7" s="37" t="s">
        <v>4525</v>
      </c>
      <c r="H7" s="38" t="s">
        <v>4529</v>
      </c>
      <c r="I7" s="39" t="s">
        <v>4532</v>
      </c>
    </row>
    <row r="8" spans="5:9" x14ac:dyDescent="0.35">
      <c r="E8" s="36" t="s">
        <v>4524</v>
      </c>
      <c r="F8" s="36" t="s">
        <v>24</v>
      </c>
      <c r="G8" s="37" t="s">
        <v>4525</v>
      </c>
      <c r="H8" s="38" t="s">
        <v>4529</v>
      </c>
      <c r="I8" s="39" t="s">
        <v>4533</v>
      </c>
    </row>
    <row r="9" spans="5:9" x14ac:dyDescent="0.35">
      <c r="E9" s="36" t="s">
        <v>4524</v>
      </c>
      <c r="F9" s="36" t="s">
        <v>25</v>
      </c>
      <c r="G9" s="37" t="s">
        <v>4525</v>
      </c>
      <c r="H9" s="38" t="s">
        <v>4529</v>
      </c>
      <c r="I9" s="39" t="s">
        <v>4534</v>
      </c>
    </row>
    <row r="10" spans="5:9" x14ac:dyDescent="0.35">
      <c r="E10" s="36" t="s">
        <v>4524</v>
      </c>
      <c r="F10" s="36" t="s">
        <v>26</v>
      </c>
      <c r="G10" s="37" t="s">
        <v>4525</v>
      </c>
      <c r="H10" s="38" t="s">
        <v>4529</v>
      </c>
      <c r="I10" s="39" t="s">
        <v>4535</v>
      </c>
    </row>
    <row r="11" spans="5:9" ht="45.75" customHeight="1" x14ac:dyDescent="0.35">
      <c r="E11" s="36" t="s">
        <v>4524</v>
      </c>
      <c r="F11" s="36" t="s">
        <v>27</v>
      </c>
      <c r="G11" s="37" t="s">
        <v>4525</v>
      </c>
      <c r="H11" s="38" t="s">
        <v>4529</v>
      </c>
      <c r="I11" s="39" t="s">
        <v>4536</v>
      </c>
    </row>
    <row r="12" spans="5:9" x14ac:dyDescent="0.35">
      <c r="E12" s="36" t="s">
        <v>4524</v>
      </c>
      <c r="F12" s="36" t="s">
        <v>28</v>
      </c>
      <c r="G12" s="37" t="s">
        <v>4525</v>
      </c>
      <c r="H12" s="38" t="s">
        <v>4529</v>
      </c>
      <c r="I12" s="39" t="s">
        <v>4537</v>
      </c>
    </row>
    <row r="13" spans="5:9" x14ac:dyDescent="0.35">
      <c r="E13" s="36" t="s">
        <v>4524</v>
      </c>
      <c r="F13" s="36" t="s">
        <v>29</v>
      </c>
      <c r="G13" s="37" t="s">
        <v>4525</v>
      </c>
      <c r="H13" s="38" t="s">
        <v>4526</v>
      </c>
      <c r="I13" s="39" t="s">
        <v>4538</v>
      </c>
    </row>
    <row r="14" spans="5:9" x14ac:dyDescent="0.35">
      <c r="E14" s="36" t="s">
        <v>4524</v>
      </c>
      <c r="F14" s="36" t="s">
        <v>30</v>
      </c>
      <c r="G14" s="37" t="s">
        <v>4525</v>
      </c>
      <c r="H14" s="38" t="s">
        <v>4529</v>
      </c>
      <c r="I14" s="39" t="s">
        <v>4539</v>
      </c>
    </row>
    <row r="15" spans="5:9" x14ac:dyDescent="0.35">
      <c r="E15" s="36" t="s">
        <v>4524</v>
      </c>
      <c r="F15" s="36" t="s">
        <v>31</v>
      </c>
      <c r="G15" s="37" t="s">
        <v>4525</v>
      </c>
      <c r="H15" s="38" t="s">
        <v>4526</v>
      </c>
      <c r="I15" s="39" t="s">
        <v>4540</v>
      </c>
    </row>
    <row r="16" spans="5:9" x14ac:dyDescent="0.35">
      <c r="E16" s="36" t="s">
        <v>4524</v>
      </c>
      <c r="F16" s="36" t="s">
        <v>32</v>
      </c>
      <c r="G16" s="37" t="s">
        <v>4525</v>
      </c>
      <c r="H16" s="38" t="s">
        <v>4529</v>
      </c>
      <c r="I16" s="39" t="s">
        <v>4541</v>
      </c>
    </row>
    <row r="17" spans="5:9" x14ac:dyDescent="0.35">
      <c r="E17" s="36" t="s">
        <v>4524</v>
      </c>
      <c r="F17" s="40" t="s">
        <v>0</v>
      </c>
      <c r="G17" s="41" t="s">
        <v>4542</v>
      </c>
      <c r="H17" s="38" t="s">
        <v>4543</v>
      </c>
      <c r="I17" s="39" t="s">
        <v>4544</v>
      </c>
    </row>
    <row r="18" spans="5:9" x14ac:dyDescent="0.35">
      <c r="E18" s="36" t="s">
        <v>4524</v>
      </c>
      <c r="F18" s="36" t="s">
        <v>33</v>
      </c>
      <c r="G18" s="42" t="s">
        <v>4545</v>
      </c>
      <c r="H18" s="38" t="s">
        <v>4526</v>
      </c>
      <c r="I18" s="39" t="s">
        <v>4546</v>
      </c>
    </row>
    <row r="19" spans="5:9" x14ac:dyDescent="0.35">
      <c r="E19" s="36" t="s">
        <v>4524</v>
      </c>
      <c r="F19" s="36" t="s">
        <v>34</v>
      </c>
      <c r="G19" s="42" t="s">
        <v>4545</v>
      </c>
      <c r="H19" s="38" t="s">
        <v>4529</v>
      </c>
      <c r="I19" s="39" t="s">
        <v>4547</v>
      </c>
    </row>
    <row r="20" spans="5:9" x14ac:dyDescent="0.35">
      <c r="E20" s="36" t="s">
        <v>4524</v>
      </c>
      <c r="F20" s="40" t="s">
        <v>35</v>
      </c>
      <c r="G20" s="42" t="s">
        <v>4545</v>
      </c>
      <c r="H20" s="38" t="s">
        <v>4526</v>
      </c>
      <c r="I20" s="39" t="s">
        <v>4548</v>
      </c>
    </row>
    <row r="21" spans="5:9" x14ac:dyDescent="0.35">
      <c r="E21" s="36" t="s">
        <v>19</v>
      </c>
      <c r="F21" s="36" t="s">
        <v>1</v>
      </c>
      <c r="G21" s="41" t="s">
        <v>4542</v>
      </c>
      <c r="H21" s="38" t="s">
        <v>4526</v>
      </c>
      <c r="I21" s="39" t="s">
        <v>4549</v>
      </c>
    </row>
    <row r="22" spans="5:9" x14ac:dyDescent="0.35">
      <c r="E22" s="36" t="s">
        <v>4550</v>
      </c>
      <c r="F22" s="36"/>
      <c r="G22" s="37" t="s">
        <v>4551</v>
      </c>
      <c r="H22" s="38"/>
      <c r="I22" s="39" t="s">
        <v>4552</v>
      </c>
    </row>
    <row r="23" spans="5:9" x14ac:dyDescent="0.35">
      <c r="E23" s="36" t="s">
        <v>4553</v>
      </c>
      <c r="F23" s="36"/>
      <c r="G23" s="37" t="s">
        <v>4551</v>
      </c>
      <c r="H23" s="38"/>
      <c r="I23" s="39" t="s">
        <v>4554</v>
      </c>
    </row>
  </sheetData>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84"/>
  <sheetViews>
    <sheetView tabSelected="1" zoomScale="85" zoomScaleNormal="85" workbookViewId="0">
      <selection activeCell="B23" sqref="B23"/>
    </sheetView>
  </sheetViews>
  <sheetFormatPr defaultColWidth="8.81640625" defaultRowHeight="15.5" x14ac:dyDescent="0.35"/>
  <cols>
    <col min="1" max="1" width="2.7265625" style="3" customWidth="1"/>
    <col min="2" max="2" width="41" style="5" customWidth="1"/>
    <col min="3" max="3" width="10.7265625" style="5" customWidth="1"/>
    <col min="4" max="8" width="8.7265625" style="5" customWidth="1"/>
    <col min="9" max="9" width="2.7265625" style="5" customWidth="1"/>
    <col min="10" max="10" width="23.26953125" style="5" customWidth="1"/>
    <col min="11" max="15" width="9.7265625" style="5" customWidth="1"/>
    <col min="16" max="16" width="2.7265625" style="5" customWidth="1"/>
    <col min="17" max="17" width="26.26953125" style="5" customWidth="1"/>
    <col min="18" max="19" width="9.7265625" style="5" customWidth="1"/>
    <col min="20" max="20" width="14.7265625" style="5" bestFit="1" customWidth="1"/>
    <col min="21" max="21" width="3.453125" style="5" customWidth="1"/>
    <col min="22" max="24" width="8.81640625" style="5" customWidth="1"/>
    <col min="25" max="25" width="12.453125" style="5" customWidth="1"/>
    <col min="26" max="26" width="4.453125" style="5" customWidth="1"/>
    <col min="28" max="33" width="8.81640625" style="5" customWidth="1"/>
    <col min="34" max="34" width="4.7265625" style="3" customWidth="1"/>
    <col min="35" max="35" width="8.81640625" style="5" customWidth="1"/>
    <col min="36" max="16384" width="8.81640625" style="5"/>
  </cols>
  <sheetData>
    <row r="1" spans="2:9" ht="25" x14ac:dyDescent="0.35">
      <c r="B1" s="4" t="s">
        <v>7</v>
      </c>
    </row>
    <row r="4" spans="2:9" x14ac:dyDescent="0.35">
      <c r="B4" s="6" t="s">
        <v>8</v>
      </c>
      <c r="C4" s="31">
        <f>R22</f>
        <v>0</v>
      </c>
    </row>
    <row r="5" spans="2:9" x14ac:dyDescent="0.35">
      <c r="B5" s="7" t="s">
        <v>9</v>
      </c>
      <c r="C5" s="31">
        <f>S22</f>
        <v>0</v>
      </c>
    </row>
    <row r="6" spans="2:9" x14ac:dyDescent="0.35">
      <c r="B6" s="26" t="s">
        <v>10</v>
      </c>
      <c r="C6" s="31">
        <f>T22</f>
        <v>0</v>
      </c>
    </row>
    <row r="7" spans="2:9" x14ac:dyDescent="0.35">
      <c r="B7" s="24" t="s">
        <v>11</v>
      </c>
      <c r="C7" s="31">
        <f>100-C6</f>
        <v>100</v>
      </c>
      <c r="I7" s="8"/>
    </row>
    <row r="8" spans="2:9" x14ac:dyDescent="0.35">
      <c r="I8" s="8"/>
    </row>
    <row r="9" spans="2:9" x14ac:dyDescent="0.35">
      <c r="I9" s="8"/>
    </row>
    <row r="10" spans="2:9" x14ac:dyDescent="0.35">
      <c r="I10" s="8"/>
    </row>
    <row r="11" spans="2:9" x14ac:dyDescent="0.35">
      <c r="I11" s="8"/>
    </row>
    <row r="12" spans="2:9" x14ac:dyDescent="0.35">
      <c r="I12" s="8"/>
    </row>
    <row r="13" spans="2:9" x14ac:dyDescent="0.35">
      <c r="I13" s="8"/>
    </row>
    <row r="14" spans="2:9" x14ac:dyDescent="0.35">
      <c r="I14" s="8"/>
    </row>
    <row r="15" spans="2:9" x14ac:dyDescent="0.35">
      <c r="I15" s="8"/>
    </row>
    <row r="16" spans="2:9" x14ac:dyDescent="0.35">
      <c r="I16" s="8"/>
    </row>
    <row r="17" spans="2:34" x14ac:dyDescent="0.35">
      <c r="I17" s="8"/>
    </row>
    <row r="18" spans="2:34" x14ac:dyDescent="0.35">
      <c r="I18" s="8"/>
    </row>
    <row r="19" spans="2:34" x14ac:dyDescent="0.35">
      <c r="I19" s="8"/>
    </row>
    <row r="20" spans="2:34" x14ac:dyDescent="0.35">
      <c r="B20" s="48" t="s">
        <v>12</v>
      </c>
      <c r="C20" s="49"/>
      <c r="D20" s="49"/>
      <c r="E20" s="49"/>
      <c r="F20" s="49"/>
      <c r="G20" s="49"/>
      <c r="H20" s="50"/>
      <c r="I20" s="8"/>
      <c r="J20" s="48" t="s">
        <v>13</v>
      </c>
      <c r="K20" s="49"/>
      <c r="L20" s="49"/>
      <c r="M20" s="49"/>
      <c r="N20" s="49"/>
      <c r="O20" s="50"/>
      <c r="Q20" s="48" t="s">
        <v>14</v>
      </c>
      <c r="R20" s="49"/>
      <c r="S20" s="49"/>
      <c r="T20" s="50"/>
      <c r="U20" s="9"/>
      <c r="AH20" s="10"/>
    </row>
    <row r="21" spans="2:34" x14ac:dyDescent="0.35">
      <c r="B21" s="11"/>
      <c r="C21" s="12" t="s">
        <v>2</v>
      </c>
      <c r="D21" s="13" t="s">
        <v>3</v>
      </c>
      <c r="E21" s="14" t="s">
        <v>4</v>
      </c>
      <c r="F21" s="15" t="s">
        <v>5</v>
      </c>
      <c r="G21" s="16" t="s">
        <v>6</v>
      </c>
      <c r="H21" s="11" t="s">
        <v>15</v>
      </c>
      <c r="I21" s="17"/>
      <c r="J21" s="11"/>
      <c r="K21" s="12" t="s">
        <v>2</v>
      </c>
      <c r="L21" s="13" t="s">
        <v>3</v>
      </c>
      <c r="M21" s="14" t="s">
        <v>4</v>
      </c>
      <c r="N21" s="15" t="s">
        <v>5</v>
      </c>
      <c r="O21" s="16" t="s">
        <v>6</v>
      </c>
      <c r="Q21" s="11"/>
      <c r="R21" s="12" t="s">
        <v>2</v>
      </c>
      <c r="S21" s="13" t="s">
        <v>3</v>
      </c>
      <c r="T21" s="25" t="s">
        <v>16</v>
      </c>
      <c r="U21" s="18"/>
      <c r="AH21" s="19"/>
    </row>
    <row r="22" spans="2:34" x14ac:dyDescent="0.35">
      <c r="B22" s="20" t="s">
        <v>17</v>
      </c>
      <c r="C22" s="11">
        <f t="shared" ref="C22:H22" si="0">SUM(C23:C53)</f>
        <v>0</v>
      </c>
      <c r="D22" s="11">
        <f t="shared" si="0"/>
        <v>0</v>
      </c>
      <c r="E22" s="11">
        <f t="shared" si="0"/>
        <v>1607</v>
      </c>
      <c r="F22" s="11">
        <f t="shared" si="0"/>
        <v>0</v>
      </c>
      <c r="G22" s="11">
        <f t="shared" si="0"/>
        <v>0</v>
      </c>
      <c r="H22" s="11">
        <f t="shared" si="0"/>
        <v>1607</v>
      </c>
      <c r="I22" s="18"/>
      <c r="J22" s="20" t="s">
        <v>17</v>
      </c>
      <c r="K22" s="30">
        <f t="shared" ref="K22:K53" si="1">IF($H22=0,0,(C22 / $H22)*100)</f>
        <v>0</v>
      </c>
      <c r="L22" s="30">
        <f t="shared" ref="L22:L53" si="2">IF($H22=0,0,(D22 / $H22)*100)</f>
        <v>0</v>
      </c>
      <c r="M22" s="30">
        <f t="shared" ref="M22:M53" si="3">IF($H22=0,0,(E22 / $H22)*100)</f>
        <v>100</v>
      </c>
      <c r="N22" s="30">
        <f t="shared" ref="N22:N53" si="4">IF($H22=0,0,(F22 / $H22)*100)</f>
        <v>0</v>
      </c>
      <c r="O22" s="30">
        <f t="shared" ref="O22:O53" si="5">IF($H22=0,0,(G22 / $H22)*100)</f>
        <v>0</v>
      </c>
      <c r="P22" s="27" t="s">
        <v>18</v>
      </c>
      <c r="Q22" s="28" t="s">
        <v>17</v>
      </c>
      <c r="R22" s="30">
        <f t="shared" ref="R22:R53" si="6">IF(SUM($C22:$F22) = 0, 0, (C22 / SUM($C22:$F22)) * 100 )</f>
        <v>0</v>
      </c>
      <c r="S22" s="30">
        <f t="shared" ref="S22:S53" si="7">IF(SUM($C22:$F22) = 0, 0, (D22 / SUM($C22:$F22)) * 100 )</f>
        <v>0</v>
      </c>
      <c r="T22" s="30">
        <f t="shared" ref="T22:T53" si="8">IF(SUM($C22:$F22) = 0, 0, ((C22 + D22 + F22) / SUM($C22:$F22)) * 100)</f>
        <v>0</v>
      </c>
      <c r="U22" s="17"/>
      <c r="AH22" s="21"/>
    </row>
    <row r="23" spans="2:34" ht="18" x14ac:dyDescent="0.35">
      <c r="B23" s="32" t="s">
        <v>19</v>
      </c>
      <c r="C23" s="33">
        <f>HLK!B2</f>
        <v>0</v>
      </c>
      <c r="D23" s="33">
        <f>HLK!B3</f>
        <v>0</v>
      </c>
      <c r="E23" s="33">
        <f>HLK!B4</f>
        <v>472</v>
      </c>
      <c r="F23" s="33">
        <f>HLK!B5</f>
        <v>0</v>
      </c>
      <c r="G23" s="33">
        <f>HLK!B6</f>
        <v>0</v>
      </c>
      <c r="H23" s="33">
        <f t="shared" ref="H23:H53" si="9">SUM(C23:G23)</f>
        <v>472</v>
      </c>
      <c r="J23" s="32" t="s">
        <v>19</v>
      </c>
      <c r="K23" s="30">
        <f t="shared" si="1"/>
        <v>0</v>
      </c>
      <c r="L23" s="30">
        <f t="shared" si="2"/>
        <v>0</v>
      </c>
      <c r="M23" s="30">
        <f t="shared" si="3"/>
        <v>100</v>
      </c>
      <c r="N23" s="30">
        <f t="shared" si="4"/>
        <v>0</v>
      </c>
      <c r="O23" s="30">
        <f t="shared" si="5"/>
        <v>0</v>
      </c>
      <c r="P23" s="27"/>
      <c r="Q23" s="34" t="s">
        <v>19</v>
      </c>
      <c r="R23" s="30">
        <f t="shared" si="6"/>
        <v>0</v>
      </c>
      <c r="S23" s="30">
        <f t="shared" si="7"/>
        <v>0</v>
      </c>
      <c r="T23" s="30">
        <f t="shared" si="8"/>
        <v>0</v>
      </c>
      <c r="U23" s="8"/>
      <c r="AH23" s="23"/>
    </row>
    <row r="24" spans="2:34" x14ac:dyDescent="0.35">
      <c r="B24" s="22" t="s">
        <v>38</v>
      </c>
      <c r="C24" s="22">
        <f>COUNTIFS(PreworkTests!O:O,Results!C21,PreworkTests!D:D,Results!B24)</f>
        <v>0</v>
      </c>
      <c r="D24" s="22">
        <f>COUNTIFS(PreworkTests!O:O,Results!D21,PreworkTests!D:D,Results!B24)</f>
        <v>0</v>
      </c>
      <c r="E24" s="22">
        <f>COUNTIFS(PreworkTests!O:O,Results!E21,PreworkTests!D:D,Results!B24)</f>
        <v>19</v>
      </c>
      <c r="F24" s="22">
        <f>COUNTIFS(PreworkTests!O:O,Results!F21,PreworkTests!D:D,Results!B24)</f>
        <v>0</v>
      </c>
      <c r="G24" s="22">
        <f>COUNTIFS(PreworkTests!O:O,Results!G21,PreworkTests!D:D,Results!B24)</f>
        <v>0</v>
      </c>
      <c r="H24" s="22">
        <f t="shared" si="9"/>
        <v>19</v>
      </c>
      <c r="J24" s="22" t="s">
        <v>38</v>
      </c>
      <c r="K24" s="31">
        <f t="shared" si="1"/>
        <v>0</v>
      </c>
      <c r="L24" s="31">
        <f t="shared" si="2"/>
        <v>0</v>
      </c>
      <c r="M24" s="31">
        <f t="shared" si="3"/>
        <v>100</v>
      </c>
      <c r="N24" s="31">
        <f t="shared" si="4"/>
        <v>0</v>
      </c>
      <c r="O24" s="31">
        <f t="shared" si="5"/>
        <v>0</v>
      </c>
      <c r="P24" s="27"/>
      <c r="Q24" s="29" t="s">
        <v>38</v>
      </c>
      <c r="R24" s="31">
        <f t="shared" si="6"/>
        <v>0</v>
      </c>
      <c r="S24" s="31">
        <f t="shared" si="7"/>
        <v>0</v>
      </c>
      <c r="T24" s="31">
        <f t="shared" si="8"/>
        <v>0</v>
      </c>
      <c r="U24" s="8"/>
      <c r="AH24" s="23"/>
    </row>
    <row r="25" spans="2:34" x14ac:dyDescent="0.35">
      <c r="B25" s="22" t="s">
        <v>127</v>
      </c>
      <c r="C25" s="22">
        <f>COUNTIFS(PreworkTests!O:O,Results!C21,PreworkTests!D:D,Results!B25)</f>
        <v>0</v>
      </c>
      <c r="D25" s="22">
        <f>COUNTIFS(PreworkTests!O:O,Results!D21,PreworkTests!D:D,Results!B25)</f>
        <v>0</v>
      </c>
      <c r="E25" s="22">
        <f>COUNTIFS(PreworkTests!O:O,Results!E21,PreworkTests!D:D,Results!B25)</f>
        <v>134</v>
      </c>
      <c r="F25" s="22">
        <f>COUNTIFS(PreworkTests!O:O,Results!F21,PreworkTests!D:D,Results!B25)</f>
        <v>0</v>
      </c>
      <c r="G25" s="22">
        <f>COUNTIFS(PreworkTests!O:O,Results!G21,PreworkTests!D:D,Results!B25)</f>
        <v>0</v>
      </c>
      <c r="H25" s="22">
        <f t="shared" si="9"/>
        <v>134</v>
      </c>
      <c r="J25" s="22" t="s">
        <v>127</v>
      </c>
      <c r="K25" s="31">
        <f t="shared" si="1"/>
        <v>0</v>
      </c>
      <c r="L25" s="31">
        <f t="shared" si="2"/>
        <v>0</v>
      </c>
      <c r="M25" s="31">
        <f t="shared" si="3"/>
        <v>100</v>
      </c>
      <c r="N25" s="31">
        <f t="shared" si="4"/>
        <v>0</v>
      </c>
      <c r="O25" s="31">
        <f t="shared" si="5"/>
        <v>0</v>
      </c>
      <c r="P25" s="27"/>
      <c r="Q25" s="29" t="s">
        <v>127</v>
      </c>
      <c r="R25" s="31">
        <f t="shared" si="6"/>
        <v>0</v>
      </c>
      <c r="S25" s="31">
        <f t="shared" si="7"/>
        <v>0</v>
      </c>
      <c r="T25" s="31">
        <f t="shared" si="8"/>
        <v>0</v>
      </c>
      <c r="U25" s="8"/>
      <c r="AH25" s="23"/>
    </row>
    <row r="26" spans="2:34" x14ac:dyDescent="0.35">
      <c r="B26" s="22" t="s">
        <v>661</v>
      </c>
      <c r="C26" s="22">
        <f>COUNTIFS(PreworkTests!O:O,Results!C21,PreworkTests!D:D,Results!B26)</f>
        <v>0</v>
      </c>
      <c r="D26" s="22">
        <f>COUNTIFS(PreworkTests!O:O,Results!D21,PreworkTests!D:D,Results!B26)</f>
        <v>0</v>
      </c>
      <c r="E26" s="22">
        <f>COUNTIFS(PreworkTests!O:O,Results!E21,PreworkTests!D:D,Results!B26)</f>
        <v>13</v>
      </c>
      <c r="F26" s="22">
        <f>COUNTIFS(PreworkTests!O:O,Results!F21,PreworkTests!D:D,Results!B26)</f>
        <v>0</v>
      </c>
      <c r="G26" s="22">
        <f>COUNTIFS(PreworkTests!O:O,Results!G21,PreworkTests!D:D,Results!B26)</f>
        <v>0</v>
      </c>
      <c r="H26" s="22">
        <f t="shared" si="9"/>
        <v>13</v>
      </c>
      <c r="J26" s="22" t="s">
        <v>661</v>
      </c>
      <c r="K26" s="31">
        <f t="shared" si="1"/>
        <v>0</v>
      </c>
      <c r="L26" s="31">
        <f t="shared" si="2"/>
        <v>0</v>
      </c>
      <c r="M26" s="31">
        <f t="shared" si="3"/>
        <v>100</v>
      </c>
      <c r="N26" s="31">
        <f t="shared" si="4"/>
        <v>0</v>
      </c>
      <c r="O26" s="31">
        <f t="shared" si="5"/>
        <v>0</v>
      </c>
      <c r="P26" s="27"/>
      <c r="Q26" s="29" t="s">
        <v>661</v>
      </c>
      <c r="R26" s="31">
        <f t="shared" si="6"/>
        <v>0</v>
      </c>
      <c r="S26" s="31">
        <f t="shared" si="7"/>
        <v>0</v>
      </c>
      <c r="T26" s="31">
        <f t="shared" si="8"/>
        <v>0</v>
      </c>
      <c r="U26" s="8"/>
      <c r="AH26" s="23"/>
    </row>
    <row r="27" spans="2:34" x14ac:dyDescent="0.35">
      <c r="B27" s="22" t="s">
        <v>733</v>
      </c>
      <c r="C27" s="22">
        <f>COUNTIFS(PreworkTests!O:O,Results!C21,PreworkTests!D:D,Results!B27)</f>
        <v>0</v>
      </c>
      <c r="D27" s="22">
        <f>COUNTIFS(PreworkTests!O:O,Results!D21,PreworkTests!D:D,Results!B27)</f>
        <v>0</v>
      </c>
      <c r="E27" s="22">
        <f>COUNTIFS(PreworkTests!O:O,Results!E21,PreworkTests!D:D,Results!B27)</f>
        <v>22</v>
      </c>
      <c r="F27" s="22">
        <f>COUNTIFS(PreworkTests!O:O,Results!F21,PreworkTests!D:D,Results!B27)</f>
        <v>0</v>
      </c>
      <c r="G27" s="22">
        <f>COUNTIFS(PreworkTests!O:O,Results!G21,PreworkTests!D:D,Results!B27)</f>
        <v>0</v>
      </c>
      <c r="H27" s="22">
        <f t="shared" si="9"/>
        <v>22</v>
      </c>
      <c r="J27" s="22" t="s">
        <v>733</v>
      </c>
      <c r="K27" s="31">
        <f t="shared" si="1"/>
        <v>0</v>
      </c>
      <c r="L27" s="31">
        <f t="shared" si="2"/>
        <v>0</v>
      </c>
      <c r="M27" s="31">
        <f t="shared" si="3"/>
        <v>100</v>
      </c>
      <c r="N27" s="31">
        <f t="shared" si="4"/>
        <v>0</v>
      </c>
      <c r="O27" s="31">
        <f t="shared" si="5"/>
        <v>0</v>
      </c>
      <c r="P27" s="27"/>
      <c r="Q27" s="29" t="s">
        <v>733</v>
      </c>
      <c r="R27" s="31">
        <f t="shared" si="6"/>
        <v>0</v>
      </c>
      <c r="S27" s="31">
        <f t="shared" si="7"/>
        <v>0</v>
      </c>
      <c r="T27" s="31">
        <f t="shared" si="8"/>
        <v>0</v>
      </c>
      <c r="U27" s="8"/>
      <c r="AH27" s="23"/>
    </row>
    <row r="28" spans="2:34" x14ac:dyDescent="0.35">
      <c r="B28" s="22" t="s">
        <v>827</v>
      </c>
      <c r="C28" s="22">
        <f>COUNTIFS(PreworkTests!O:O,Results!C21,PreworkTests!D:D,Results!B28)</f>
        <v>0</v>
      </c>
      <c r="D28" s="22">
        <f>COUNTIFS(PreworkTests!O:O,Results!D21,PreworkTests!D:D,Results!B28)</f>
        <v>0</v>
      </c>
      <c r="E28" s="22">
        <f>COUNTIFS(PreworkTests!O:O,Results!E21,PreworkTests!D:D,Results!B28)</f>
        <v>24</v>
      </c>
      <c r="F28" s="22">
        <f>COUNTIFS(PreworkTests!O:O,Results!F21,PreworkTests!D:D,Results!B28)</f>
        <v>0</v>
      </c>
      <c r="G28" s="22">
        <f>COUNTIFS(PreworkTests!O:O,Results!G21,PreworkTests!D:D,Results!B28)</f>
        <v>0</v>
      </c>
      <c r="H28" s="22">
        <f t="shared" si="9"/>
        <v>24</v>
      </c>
      <c r="J28" s="22" t="s">
        <v>827</v>
      </c>
      <c r="K28" s="31">
        <f t="shared" si="1"/>
        <v>0</v>
      </c>
      <c r="L28" s="31">
        <f t="shared" si="2"/>
        <v>0</v>
      </c>
      <c r="M28" s="31">
        <f t="shared" si="3"/>
        <v>100</v>
      </c>
      <c r="N28" s="31">
        <f t="shared" si="4"/>
        <v>0</v>
      </c>
      <c r="O28" s="31">
        <f t="shared" si="5"/>
        <v>0</v>
      </c>
      <c r="P28" s="27"/>
      <c r="Q28" s="29" t="s">
        <v>827</v>
      </c>
      <c r="R28" s="31">
        <f t="shared" si="6"/>
        <v>0</v>
      </c>
      <c r="S28" s="31">
        <f t="shared" si="7"/>
        <v>0</v>
      </c>
      <c r="T28" s="31">
        <f t="shared" si="8"/>
        <v>0</v>
      </c>
      <c r="U28" s="8"/>
      <c r="AH28" s="23"/>
    </row>
    <row r="29" spans="2:34" x14ac:dyDescent="0.35">
      <c r="B29" s="22" t="s">
        <v>948</v>
      </c>
      <c r="C29" s="22">
        <f>COUNTIFS(PreworkTests!O:O,Results!C21,PreworkTests!D:D,Results!B29)</f>
        <v>0</v>
      </c>
      <c r="D29" s="22">
        <f>COUNTIFS(PreworkTests!O:O,Results!D21,PreworkTests!D:D,Results!B29)</f>
        <v>0</v>
      </c>
      <c r="E29" s="22">
        <f>COUNTIFS(PreworkTests!O:O,Results!E21,PreworkTests!D:D,Results!B29)</f>
        <v>22</v>
      </c>
      <c r="F29" s="22">
        <f>COUNTIFS(PreworkTests!O:O,Results!F21,PreworkTests!D:D,Results!B29)</f>
        <v>0</v>
      </c>
      <c r="G29" s="22">
        <f>COUNTIFS(PreworkTests!O:O,Results!G21,PreworkTests!D:D,Results!B29)</f>
        <v>0</v>
      </c>
      <c r="H29" s="22">
        <f t="shared" si="9"/>
        <v>22</v>
      </c>
      <c r="J29" s="22" t="s">
        <v>948</v>
      </c>
      <c r="K29" s="31">
        <f t="shared" si="1"/>
        <v>0</v>
      </c>
      <c r="L29" s="31">
        <f t="shared" si="2"/>
        <v>0</v>
      </c>
      <c r="M29" s="31">
        <f t="shared" si="3"/>
        <v>100</v>
      </c>
      <c r="N29" s="31">
        <f t="shared" si="4"/>
        <v>0</v>
      </c>
      <c r="O29" s="31">
        <f t="shared" si="5"/>
        <v>0</v>
      </c>
      <c r="P29" s="27"/>
      <c r="Q29" s="29" t="s">
        <v>948</v>
      </c>
      <c r="R29" s="31">
        <f t="shared" si="6"/>
        <v>0</v>
      </c>
      <c r="S29" s="31">
        <f t="shared" si="7"/>
        <v>0</v>
      </c>
      <c r="T29" s="31">
        <f t="shared" si="8"/>
        <v>0</v>
      </c>
      <c r="U29" s="8"/>
      <c r="AH29" s="23"/>
    </row>
    <row r="30" spans="2:34" x14ac:dyDescent="0.35">
      <c r="B30" s="22" t="s">
        <v>1056</v>
      </c>
      <c r="C30" s="22">
        <f>COUNTIFS(PreworkTests!O:O,Results!C21,PreworkTests!D:D,Results!B30)</f>
        <v>0</v>
      </c>
      <c r="D30" s="22">
        <f>COUNTIFS(PreworkTests!O:O,Results!D21,PreworkTests!D:D,Results!B30)</f>
        <v>0</v>
      </c>
      <c r="E30" s="22">
        <f>COUNTIFS(PreworkTests!O:O,Results!E21,PreworkTests!D:D,Results!B30)</f>
        <v>18</v>
      </c>
      <c r="F30" s="22">
        <f>COUNTIFS(PreworkTests!O:O,Results!F21,PreworkTests!D:D,Results!B30)</f>
        <v>0</v>
      </c>
      <c r="G30" s="22">
        <f>COUNTIFS(PreworkTests!O:O,Results!G21,PreworkTests!D:D,Results!B30)</f>
        <v>0</v>
      </c>
      <c r="H30" s="22">
        <f t="shared" si="9"/>
        <v>18</v>
      </c>
      <c r="J30" s="22" t="s">
        <v>1056</v>
      </c>
      <c r="K30" s="31">
        <f t="shared" si="1"/>
        <v>0</v>
      </c>
      <c r="L30" s="31">
        <f t="shared" si="2"/>
        <v>0</v>
      </c>
      <c r="M30" s="31">
        <f t="shared" si="3"/>
        <v>100</v>
      </c>
      <c r="N30" s="31">
        <f t="shared" si="4"/>
        <v>0</v>
      </c>
      <c r="O30" s="31">
        <f t="shared" si="5"/>
        <v>0</v>
      </c>
      <c r="P30" s="27"/>
      <c r="Q30" s="29" t="s">
        <v>1056</v>
      </c>
      <c r="R30" s="31">
        <f t="shared" si="6"/>
        <v>0</v>
      </c>
      <c r="S30" s="31">
        <f t="shared" si="7"/>
        <v>0</v>
      </c>
      <c r="T30" s="31">
        <f t="shared" si="8"/>
        <v>0</v>
      </c>
      <c r="U30" s="8"/>
      <c r="AH30" s="23"/>
    </row>
    <row r="31" spans="2:34" x14ac:dyDescent="0.35">
      <c r="B31" s="22" t="s">
        <v>1160</v>
      </c>
      <c r="C31" s="22">
        <f>COUNTIFS(PreworkTests!O:O,Results!C21,PreworkTests!D:D,Results!B31)</f>
        <v>0</v>
      </c>
      <c r="D31" s="22">
        <f>COUNTIFS(PreworkTests!O:O,Results!D21,PreworkTests!D:D,Results!B31)</f>
        <v>0</v>
      </c>
      <c r="E31" s="22">
        <f>COUNTIFS(PreworkTests!O:O,Results!E21,PreworkTests!D:D,Results!B31)</f>
        <v>51</v>
      </c>
      <c r="F31" s="22">
        <f>COUNTIFS(PreworkTests!O:O,Results!F21,PreworkTests!D:D,Results!B31)</f>
        <v>0</v>
      </c>
      <c r="G31" s="22">
        <f>COUNTIFS(PreworkTests!O:O,Results!G21,PreworkTests!D:D,Results!B31)</f>
        <v>0</v>
      </c>
      <c r="H31" s="22">
        <f t="shared" si="9"/>
        <v>51</v>
      </c>
      <c r="J31" s="22" t="s">
        <v>1160</v>
      </c>
      <c r="K31" s="31">
        <f t="shared" si="1"/>
        <v>0</v>
      </c>
      <c r="L31" s="31">
        <f t="shared" si="2"/>
        <v>0</v>
      </c>
      <c r="M31" s="31">
        <f t="shared" si="3"/>
        <v>100</v>
      </c>
      <c r="N31" s="31">
        <f t="shared" si="4"/>
        <v>0</v>
      </c>
      <c r="O31" s="31">
        <f t="shared" si="5"/>
        <v>0</v>
      </c>
      <c r="P31" s="27"/>
      <c r="Q31" s="29" t="s">
        <v>1160</v>
      </c>
      <c r="R31" s="31">
        <f t="shared" si="6"/>
        <v>0</v>
      </c>
      <c r="S31" s="31">
        <f t="shared" si="7"/>
        <v>0</v>
      </c>
      <c r="T31" s="31">
        <f t="shared" si="8"/>
        <v>0</v>
      </c>
      <c r="U31" s="8"/>
      <c r="AH31" s="23"/>
    </row>
    <row r="32" spans="2:34" x14ac:dyDescent="0.35">
      <c r="B32" s="22" t="s">
        <v>1430</v>
      </c>
      <c r="C32" s="22">
        <f>COUNTIFS(PreworkTests!O:O,Results!C21,PreworkTests!D:D,Results!B32)</f>
        <v>0</v>
      </c>
      <c r="D32" s="22">
        <f>COUNTIFS(PreworkTests!O:O,Results!D21,PreworkTests!D:D,Results!B32)</f>
        <v>0</v>
      </c>
      <c r="E32" s="22">
        <f>COUNTIFS(PreworkTests!O:O,Results!E21,PreworkTests!D:D,Results!B32)</f>
        <v>11</v>
      </c>
      <c r="F32" s="22">
        <f>COUNTIFS(PreworkTests!O:O,Results!F21,PreworkTests!D:D,Results!B32)</f>
        <v>0</v>
      </c>
      <c r="G32" s="22">
        <f>COUNTIFS(PreworkTests!O:O,Results!G21,PreworkTests!D:D,Results!B32)</f>
        <v>0</v>
      </c>
      <c r="H32" s="22">
        <f t="shared" si="9"/>
        <v>11</v>
      </c>
      <c r="J32" s="22" t="s">
        <v>1430</v>
      </c>
      <c r="K32" s="31">
        <f t="shared" si="1"/>
        <v>0</v>
      </c>
      <c r="L32" s="31">
        <f t="shared" si="2"/>
        <v>0</v>
      </c>
      <c r="M32" s="31">
        <f t="shared" si="3"/>
        <v>100</v>
      </c>
      <c r="N32" s="31">
        <f t="shared" si="4"/>
        <v>0</v>
      </c>
      <c r="O32" s="31">
        <f t="shared" si="5"/>
        <v>0</v>
      </c>
      <c r="P32" s="27"/>
      <c r="Q32" s="29" t="s">
        <v>1430</v>
      </c>
      <c r="R32" s="31">
        <f t="shared" si="6"/>
        <v>0</v>
      </c>
      <c r="S32" s="31">
        <f t="shared" si="7"/>
        <v>0</v>
      </c>
      <c r="T32" s="31">
        <f t="shared" si="8"/>
        <v>0</v>
      </c>
      <c r="U32" s="8"/>
      <c r="AH32" s="23"/>
    </row>
    <row r="33" spans="2:34" x14ac:dyDescent="0.35">
      <c r="B33" s="22" t="s">
        <v>1483</v>
      </c>
      <c r="C33" s="22">
        <f>COUNTIFS(PreworkTests!O:O,Results!C21,PreworkTests!D:D,Results!B33)</f>
        <v>0</v>
      </c>
      <c r="D33" s="22">
        <f>COUNTIFS(PreworkTests!O:O,Results!D21,PreworkTests!D:D,Results!B33)</f>
        <v>0</v>
      </c>
      <c r="E33" s="22">
        <f>COUNTIFS(PreworkTests!O:O,Results!E21,PreworkTests!D:D,Results!B33)</f>
        <v>10</v>
      </c>
      <c r="F33" s="22">
        <f>COUNTIFS(PreworkTests!O:O,Results!F21,PreworkTests!D:D,Results!B33)</f>
        <v>0</v>
      </c>
      <c r="G33" s="22">
        <f>COUNTIFS(PreworkTests!O:O,Results!G21,PreworkTests!D:D,Results!B33)</f>
        <v>0</v>
      </c>
      <c r="H33" s="22">
        <f t="shared" si="9"/>
        <v>10</v>
      </c>
      <c r="J33" s="22" t="s">
        <v>1483</v>
      </c>
      <c r="K33" s="31">
        <f t="shared" si="1"/>
        <v>0</v>
      </c>
      <c r="L33" s="31">
        <f t="shared" si="2"/>
        <v>0</v>
      </c>
      <c r="M33" s="31">
        <f t="shared" si="3"/>
        <v>100</v>
      </c>
      <c r="N33" s="31">
        <f t="shared" si="4"/>
        <v>0</v>
      </c>
      <c r="O33" s="31">
        <f t="shared" si="5"/>
        <v>0</v>
      </c>
      <c r="P33" s="27"/>
      <c r="Q33" s="29" t="s">
        <v>1483</v>
      </c>
      <c r="R33" s="31">
        <f t="shared" si="6"/>
        <v>0</v>
      </c>
      <c r="S33" s="31">
        <f t="shared" si="7"/>
        <v>0</v>
      </c>
      <c r="T33" s="31">
        <f t="shared" si="8"/>
        <v>0</v>
      </c>
      <c r="U33" s="8"/>
      <c r="AH33" s="23"/>
    </row>
    <row r="34" spans="2:34" x14ac:dyDescent="0.35">
      <c r="B34" s="22" t="s">
        <v>1531</v>
      </c>
      <c r="C34" s="22">
        <f>COUNTIFS(PreworkTests!O:O,Results!C21,PreworkTests!D:D,Results!B34)</f>
        <v>0</v>
      </c>
      <c r="D34" s="22">
        <f>COUNTIFS(PreworkTests!O:O,Results!D21,PreworkTests!D:D,Results!B34)</f>
        <v>0</v>
      </c>
      <c r="E34" s="22">
        <f>COUNTIFS(PreworkTests!O:O,Results!E21,PreworkTests!D:D,Results!B34)</f>
        <v>30</v>
      </c>
      <c r="F34" s="22">
        <f>COUNTIFS(PreworkTests!O:O,Results!F21,PreworkTests!D:D,Results!B34)</f>
        <v>0</v>
      </c>
      <c r="G34" s="22">
        <f>COUNTIFS(PreworkTests!O:O,Results!G21,PreworkTests!D:D,Results!B34)</f>
        <v>0</v>
      </c>
      <c r="H34" s="22">
        <f t="shared" si="9"/>
        <v>30</v>
      </c>
      <c r="J34" s="22" t="s">
        <v>1531</v>
      </c>
      <c r="K34" s="31">
        <f t="shared" si="1"/>
        <v>0</v>
      </c>
      <c r="L34" s="31">
        <f t="shared" si="2"/>
        <v>0</v>
      </c>
      <c r="M34" s="31">
        <f t="shared" si="3"/>
        <v>100</v>
      </c>
      <c r="N34" s="31">
        <f t="shared" si="4"/>
        <v>0</v>
      </c>
      <c r="O34" s="31">
        <f t="shared" si="5"/>
        <v>0</v>
      </c>
      <c r="P34" s="27"/>
      <c r="Q34" s="29" t="s">
        <v>1531</v>
      </c>
      <c r="R34" s="31">
        <f t="shared" si="6"/>
        <v>0</v>
      </c>
      <c r="S34" s="31">
        <f t="shared" si="7"/>
        <v>0</v>
      </c>
      <c r="T34" s="31">
        <f t="shared" si="8"/>
        <v>0</v>
      </c>
      <c r="U34" s="8"/>
      <c r="AH34" s="23"/>
    </row>
    <row r="35" spans="2:34" x14ac:dyDescent="0.35">
      <c r="B35" s="22" t="s">
        <v>1689</v>
      </c>
      <c r="C35" s="22">
        <f>COUNTIFS(PreworkTests!O:O,Results!C21,PreworkTests!D:D,Results!B35)</f>
        <v>0</v>
      </c>
      <c r="D35" s="22">
        <f>COUNTIFS(PreworkTests!O:O,Results!D21,PreworkTests!D:D,Results!B35)</f>
        <v>0</v>
      </c>
      <c r="E35" s="22">
        <f>COUNTIFS(PreworkTests!O:O,Results!E21,PreworkTests!D:D,Results!B35)</f>
        <v>11</v>
      </c>
      <c r="F35" s="22">
        <f>COUNTIFS(PreworkTests!O:O,Results!F21,PreworkTests!D:D,Results!B35)</f>
        <v>0</v>
      </c>
      <c r="G35" s="22">
        <f>COUNTIFS(PreworkTests!O:O,Results!G21,PreworkTests!D:D,Results!B35)</f>
        <v>0</v>
      </c>
      <c r="H35" s="22">
        <f t="shared" si="9"/>
        <v>11</v>
      </c>
      <c r="J35" s="22" t="s">
        <v>1689</v>
      </c>
      <c r="K35" s="31">
        <f t="shared" si="1"/>
        <v>0</v>
      </c>
      <c r="L35" s="31">
        <f t="shared" si="2"/>
        <v>0</v>
      </c>
      <c r="M35" s="31">
        <f t="shared" si="3"/>
        <v>100</v>
      </c>
      <c r="N35" s="31">
        <f t="shared" si="4"/>
        <v>0</v>
      </c>
      <c r="O35" s="31">
        <f t="shared" si="5"/>
        <v>0</v>
      </c>
      <c r="P35" s="27"/>
      <c r="Q35" s="29" t="s">
        <v>1689</v>
      </c>
      <c r="R35" s="31">
        <f t="shared" si="6"/>
        <v>0</v>
      </c>
      <c r="S35" s="31">
        <f t="shared" si="7"/>
        <v>0</v>
      </c>
      <c r="T35" s="31">
        <f t="shared" si="8"/>
        <v>0</v>
      </c>
      <c r="U35" s="8"/>
      <c r="AH35" s="23"/>
    </row>
    <row r="36" spans="2:34" x14ac:dyDescent="0.35">
      <c r="B36" s="22" t="s">
        <v>1728</v>
      </c>
      <c r="C36" s="22">
        <f>COUNTIFS(PreworkTests!O:O,Results!C21,PreworkTests!D:D,Results!B36)</f>
        <v>0</v>
      </c>
      <c r="D36" s="22">
        <f>COUNTIFS(PreworkTests!O:O,Results!D21,PreworkTests!D:D,Results!B36)</f>
        <v>0</v>
      </c>
      <c r="E36" s="22">
        <f>COUNTIFS(PreworkTests!O:O,Results!E21,PreworkTests!D:D,Results!B36)</f>
        <v>20</v>
      </c>
      <c r="F36" s="22">
        <f>COUNTIFS(PreworkTests!O:O,Results!F21,PreworkTests!D:D,Results!B36)</f>
        <v>0</v>
      </c>
      <c r="G36" s="22">
        <f>COUNTIFS(PreworkTests!O:O,Results!G21,PreworkTests!D:D,Results!B36)</f>
        <v>0</v>
      </c>
      <c r="H36" s="22">
        <f t="shared" si="9"/>
        <v>20</v>
      </c>
      <c r="J36" s="22" t="s">
        <v>1728</v>
      </c>
      <c r="K36" s="31">
        <f t="shared" si="1"/>
        <v>0</v>
      </c>
      <c r="L36" s="31">
        <f t="shared" si="2"/>
        <v>0</v>
      </c>
      <c r="M36" s="31">
        <f t="shared" si="3"/>
        <v>100</v>
      </c>
      <c r="N36" s="31">
        <f t="shared" si="4"/>
        <v>0</v>
      </c>
      <c r="O36" s="31">
        <f t="shared" si="5"/>
        <v>0</v>
      </c>
      <c r="P36" s="27"/>
      <c r="Q36" s="29" t="s">
        <v>1728</v>
      </c>
      <c r="R36" s="31">
        <f t="shared" si="6"/>
        <v>0</v>
      </c>
      <c r="S36" s="31">
        <f t="shared" si="7"/>
        <v>0</v>
      </c>
      <c r="T36" s="31">
        <f t="shared" si="8"/>
        <v>0</v>
      </c>
      <c r="U36" s="8"/>
      <c r="AH36" s="23"/>
    </row>
    <row r="37" spans="2:34" x14ac:dyDescent="0.35">
      <c r="B37" s="22" t="s">
        <v>1808</v>
      </c>
      <c r="C37" s="22">
        <f>COUNTIFS(PreworkTests!O:O,Results!C21,PreworkTests!D:D,Results!B37)</f>
        <v>0</v>
      </c>
      <c r="D37" s="22">
        <f>COUNTIFS(PreworkTests!O:O,Results!D21,PreworkTests!D:D,Results!B37)</f>
        <v>0</v>
      </c>
      <c r="E37" s="22">
        <f>COUNTIFS(PreworkTests!O:O,Results!E21,PreworkTests!D:D,Results!B37)</f>
        <v>38</v>
      </c>
      <c r="F37" s="22">
        <f>COUNTIFS(PreworkTests!O:O,Results!F21,PreworkTests!D:D,Results!B37)</f>
        <v>0</v>
      </c>
      <c r="G37" s="22">
        <f>COUNTIFS(PreworkTests!O:O,Results!G21,PreworkTests!D:D,Results!B37)</f>
        <v>0</v>
      </c>
      <c r="H37" s="22">
        <f t="shared" si="9"/>
        <v>38</v>
      </c>
      <c r="J37" s="22" t="s">
        <v>1808</v>
      </c>
      <c r="K37" s="31">
        <f t="shared" si="1"/>
        <v>0</v>
      </c>
      <c r="L37" s="31">
        <f t="shared" si="2"/>
        <v>0</v>
      </c>
      <c r="M37" s="31">
        <f t="shared" si="3"/>
        <v>100</v>
      </c>
      <c r="N37" s="31">
        <f t="shared" si="4"/>
        <v>0</v>
      </c>
      <c r="O37" s="31">
        <f t="shared" si="5"/>
        <v>0</v>
      </c>
      <c r="P37" s="27"/>
      <c r="Q37" s="29" t="s">
        <v>1808</v>
      </c>
      <c r="R37" s="31">
        <f t="shared" si="6"/>
        <v>0</v>
      </c>
      <c r="S37" s="31">
        <f t="shared" si="7"/>
        <v>0</v>
      </c>
      <c r="T37" s="31">
        <f t="shared" si="8"/>
        <v>0</v>
      </c>
      <c r="U37" s="8"/>
      <c r="AH37" s="23"/>
    </row>
    <row r="38" spans="2:34" x14ac:dyDescent="0.35">
      <c r="B38" s="22" t="s">
        <v>2000</v>
      </c>
      <c r="C38" s="22">
        <f>COUNTIFS(PreworkTests!O:O,Results!C21,PreworkTests!D:D,Results!B38)</f>
        <v>0</v>
      </c>
      <c r="D38" s="22">
        <f>COUNTIFS(PreworkTests!O:O,Results!D21,PreworkTests!D:D,Results!B38)</f>
        <v>0</v>
      </c>
      <c r="E38" s="22">
        <f>COUNTIFS(PreworkTests!O:O,Results!E21,PreworkTests!D:D,Results!B38)</f>
        <v>17</v>
      </c>
      <c r="F38" s="22">
        <f>COUNTIFS(PreworkTests!O:O,Results!F21,PreworkTests!D:D,Results!B38)</f>
        <v>0</v>
      </c>
      <c r="G38" s="22">
        <f>COUNTIFS(PreworkTests!O:O,Results!G21,PreworkTests!D:D,Results!B38)</f>
        <v>0</v>
      </c>
      <c r="H38" s="22">
        <f t="shared" si="9"/>
        <v>17</v>
      </c>
      <c r="J38" s="22" t="s">
        <v>2000</v>
      </c>
      <c r="K38" s="31">
        <f t="shared" si="1"/>
        <v>0</v>
      </c>
      <c r="L38" s="31">
        <f t="shared" si="2"/>
        <v>0</v>
      </c>
      <c r="M38" s="31">
        <f t="shared" si="3"/>
        <v>100</v>
      </c>
      <c r="N38" s="31">
        <f t="shared" si="4"/>
        <v>0</v>
      </c>
      <c r="O38" s="31">
        <f t="shared" si="5"/>
        <v>0</v>
      </c>
      <c r="P38" s="27"/>
      <c r="Q38" s="29" t="s">
        <v>2000</v>
      </c>
      <c r="R38" s="31">
        <f t="shared" si="6"/>
        <v>0</v>
      </c>
      <c r="S38" s="31">
        <f t="shared" si="7"/>
        <v>0</v>
      </c>
      <c r="T38" s="31">
        <f t="shared" si="8"/>
        <v>0</v>
      </c>
      <c r="U38" s="8"/>
      <c r="AH38" s="23"/>
    </row>
    <row r="39" spans="2:34" x14ac:dyDescent="0.35">
      <c r="B39" s="22" t="s">
        <v>2067</v>
      </c>
      <c r="C39" s="22">
        <f>COUNTIFS(PreworkTests!O:O,Results!C21,PreworkTests!D:D,Results!B39)</f>
        <v>0</v>
      </c>
      <c r="D39" s="22">
        <f>COUNTIFS(PreworkTests!O:O,Results!D21,PreworkTests!D:D,Results!B39)</f>
        <v>0</v>
      </c>
      <c r="E39" s="22">
        <f>COUNTIFS(PreworkTests!O:O,Results!E21,PreworkTests!D:D,Results!B39)</f>
        <v>55</v>
      </c>
      <c r="F39" s="22">
        <f>COUNTIFS(PreworkTests!O:O,Results!F21,PreworkTests!D:D,Results!B39)</f>
        <v>0</v>
      </c>
      <c r="G39" s="22">
        <f>COUNTIFS(PreworkTests!O:O,Results!G21,PreworkTests!D:D,Results!B39)</f>
        <v>0</v>
      </c>
      <c r="H39" s="22">
        <f t="shared" si="9"/>
        <v>55</v>
      </c>
      <c r="J39" s="22" t="s">
        <v>2067</v>
      </c>
      <c r="K39" s="31">
        <f t="shared" si="1"/>
        <v>0</v>
      </c>
      <c r="L39" s="31">
        <f t="shared" si="2"/>
        <v>0</v>
      </c>
      <c r="M39" s="31">
        <f t="shared" si="3"/>
        <v>100</v>
      </c>
      <c r="N39" s="31">
        <f t="shared" si="4"/>
        <v>0</v>
      </c>
      <c r="O39" s="31">
        <f t="shared" si="5"/>
        <v>0</v>
      </c>
      <c r="P39" s="27"/>
      <c r="Q39" s="29" t="s">
        <v>2067</v>
      </c>
      <c r="R39" s="31">
        <f t="shared" si="6"/>
        <v>0</v>
      </c>
      <c r="S39" s="31">
        <f t="shared" si="7"/>
        <v>0</v>
      </c>
      <c r="T39" s="31">
        <f t="shared" si="8"/>
        <v>0</v>
      </c>
      <c r="U39" s="8"/>
      <c r="AH39" s="23"/>
    </row>
    <row r="40" spans="2:34" x14ac:dyDescent="0.35">
      <c r="B40" s="22" t="s">
        <v>2263</v>
      </c>
      <c r="C40" s="22">
        <f>COUNTIFS(PreworkTests!O:O,Results!C21,PreworkTests!D:D,Results!B40)</f>
        <v>0</v>
      </c>
      <c r="D40" s="22">
        <f>COUNTIFS(PreworkTests!O:O,Results!D21,PreworkTests!D:D,Results!B40)</f>
        <v>0</v>
      </c>
      <c r="E40" s="22">
        <f>COUNTIFS(PreworkTests!O:O,Results!E21,PreworkTests!D:D,Results!B40)</f>
        <v>124</v>
      </c>
      <c r="F40" s="22">
        <f>COUNTIFS(PreworkTests!O:O,Results!F21,PreworkTests!D:D,Results!B40)</f>
        <v>0</v>
      </c>
      <c r="G40" s="22">
        <f>COUNTIFS(PreworkTests!O:O,Results!G21,PreworkTests!D:D,Results!B40)</f>
        <v>0</v>
      </c>
      <c r="H40" s="22">
        <f t="shared" si="9"/>
        <v>124</v>
      </c>
      <c r="J40" s="22" t="s">
        <v>2263</v>
      </c>
      <c r="K40" s="31">
        <f t="shared" si="1"/>
        <v>0</v>
      </c>
      <c r="L40" s="31">
        <f t="shared" si="2"/>
        <v>0</v>
      </c>
      <c r="M40" s="31">
        <f t="shared" si="3"/>
        <v>100</v>
      </c>
      <c r="N40" s="31">
        <f t="shared" si="4"/>
        <v>0</v>
      </c>
      <c r="O40" s="31">
        <f t="shared" si="5"/>
        <v>0</v>
      </c>
      <c r="P40" s="27"/>
      <c r="Q40" s="29" t="s">
        <v>2263</v>
      </c>
      <c r="R40" s="31">
        <f t="shared" si="6"/>
        <v>0</v>
      </c>
      <c r="S40" s="31">
        <f t="shared" si="7"/>
        <v>0</v>
      </c>
      <c r="T40" s="31">
        <f t="shared" si="8"/>
        <v>0</v>
      </c>
      <c r="U40" s="8"/>
      <c r="AH40" s="23"/>
    </row>
    <row r="41" spans="2:34" x14ac:dyDescent="0.35">
      <c r="B41" s="22" t="s">
        <v>2634</v>
      </c>
      <c r="C41" s="22">
        <f>COUNTIFS(PreworkTests!O:O,Results!C21,PreworkTests!D:D,Results!B41)</f>
        <v>0</v>
      </c>
      <c r="D41" s="22">
        <f>COUNTIFS(PreworkTests!O:O,Results!D21,PreworkTests!D:D,Results!B41)</f>
        <v>0</v>
      </c>
      <c r="E41" s="22">
        <f>COUNTIFS(PreworkTests!O:O,Results!E21,PreworkTests!D:D,Results!B41)</f>
        <v>1</v>
      </c>
      <c r="F41" s="22">
        <f>COUNTIFS(PreworkTests!O:O,Results!F21,PreworkTests!D:D,Results!B41)</f>
        <v>0</v>
      </c>
      <c r="G41" s="22">
        <f>COUNTIFS(PreworkTests!O:O,Results!G21,PreworkTests!D:D,Results!B41)</f>
        <v>0</v>
      </c>
      <c r="H41" s="22">
        <f t="shared" si="9"/>
        <v>1</v>
      </c>
      <c r="J41" s="22" t="s">
        <v>2634</v>
      </c>
      <c r="K41" s="31">
        <f t="shared" si="1"/>
        <v>0</v>
      </c>
      <c r="L41" s="31">
        <f t="shared" si="2"/>
        <v>0</v>
      </c>
      <c r="M41" s="31">
        <f t="shared" si="3"/>
        <v>100</v>
      </c>
      <c r="N41" s="31">
        <f t="shared" si="4"/>
        <v>0</v>
      </c>
      <c r="O41" s="31">
        <f t="shared" si="5"/>
        <v>0</v>
      </c>
      <c r="P41" s="27"/>
      <c r="Q41" s="29" t="s">
        <v>2634</v>
      </c>
      <c r="R41" s="31">
        <f t="shared" si="6"/>
        <v>0</v>
      </c>
      <c r="S41" s="31">
        <f t="shared" si="7"/>
        <v>0</v>
      </c>
      <c r="T41" s="31">
        <f t="shared" si="8"/>
        <v>0</v>
      </c>
      <c r="U41" s="8"/>
      <c r="AH41" s="23"/>
    </row>
    <row r="42" spans="2:34" x14ac:dyDescent="0.35">
      <c r="B42" s="22" t="s">
        <v>2641</v>
      </c>
      <c r="C42" s="22">
        <f>COUNTIFS(PreworkTests!O:O,Results!C21,PreworkTests!D:D,Results!B42)</f>
        <v>0</v>
      </c>
      <c r="D42" s="22">
        <f>COUNTIFS(PreworkTests!O:O,Results!D21,PreworkTests!D:D,Results!B42)</f>
        <v>0</v>
      </c>
      <c r="E42" s="22">
        <f>COUNTIFS(PreworkTests!O:O,Results!E21,PreworkTests!D:D,Results!B42)</f>
        <v>32</v>
      </c>
      <c r="F42" s="22">
        <f>COUNTIFS(PreworkTests!O:O,Results!F21,PreworkTests!D:D,Results!B42)</f>
        <v>0</v>
      </c>
      <c r="G42" s="22">
        <f>COUNTIFS(PreworkTests!O:O,Results!G21,PreworkTests!D:D,Results!B42)</f>
        <v>0</v>
      </c>
      <c r="H42" s="22">
        <f t="shared" si="9"/>
        <v>32</v>
      </c>
      <c r="J42" s="22" t="s">
        <v>2641</v>
      </c>
      <c r="K42" s="31">
        <f t="shared" si="1"/>
        <v>0</v>
      </c>
      <c r="L42" s="31">
        <f t="shared" si="2"/>
        <v>0</v>
      </c>
      <c r="M42" s="31">
        <f t="shared" si="3"/>
        <v>100</v>
      </c>
      <c r="N42" s="31">
        <f t="shared" si="4"/>
        <v>0</v>
      </c>
      <c r="O42" s="31">
        <f t="shared" si="5"/>
        <v>0</v>
      </c>
      <c r="P42" s="27"/>
      <c r="Q42" s="29" t="s">
        <v>2641</v>
      </c>
      <c r="R42" s="31">
        <f t="shared" si="6"/>
        <v>0</v>
      </c>
      <c r="S42" s="31">
        <f t="shared" si="7"/>
        <v>0</v>
      </c>
      <c r="T42" s="31">
        <f t="shared" si="8"/>
        <v>0</v>
      </c>
      <c r="U42" s="8"/>
      <c r="AH42" s="23"/>
    </row>
    <row r="43" spans="2:34" x14ac:dyDescent="0.35">
      <c r="B43" s="22" t="s">
        <v>2750</v>
      </c>
      <c r="C43" s="22">
        <f>COUNTIFS(PreworkTests!O:O,Results!C21,PreworkTests!D:D,Results!B43)</f>
        <v>0</v>
      </c>
      <c r="D43" s="22">
        <f>COUNTIFS(PreworkTests!O:O,Results!D21,PreworkTests!D:D,Results!B43)</f>
        <v>0</v>
      </c>
      <c r="E43" s="22">
        <f>COUNTIFS(PreworkTests!O:O,Results!E21,PreworkTests!D:D,Results!B43)</f>
        <v>3</v>
      </c>
      <c r="F43" s="22">
        <f>COUNTIFS(PreworkTests!O:O,Results!F21,PreworkTests!D:D,Results!B43)</f>
        <v>0</v>
      </c>
      <c r="G43" s="22">
        <f>COUNTIFS(PreworkTests!O:O,Results!G21,PreworkTests!D:D,Results!B43)</f>
        <v>0</v>
      </c>
      <c r="H43" s="22">
        <f t="shared" si="9"/>
        <v>3</v>
      </c>
      <c r="J43" s="22" t="s">
        <v>2750</v>
      </c>
      <c r="K43" s="31">
        <f t="shared" si="1"/>
        <v>0</v>
      </c>
      <c r="L43" s="31">
        <f t="shared" si="2"/>
        <v>0</v>
      </c>
      <c r="M43" s="31">
        <f t="shared" si="3"/>
        <v>100</v>
      </c>
      <c r="N43" s="31">
        <f t="shared" si="4"/>
        <v>0</v>
      </c>
      <c r="O43" s="31">
        <f t="shared" si="5"/>
        <v>0</v>
      </c>
      <c r="P43" s="27"/>
      <c r="Q43" s="29" t="s">
        <v>2750</v>
      </c>
      <c r="R43" s="31">
        <f t="shared" si="6"/>
        <v>0</v>
      </c>
      <c r="S43" s="31">
        <f t="shared" si="7"/>
        <v>0</v>
      </c>
      <c r="T43" s="31">
        <f t="shared" si="8"/>
        <v>0</v>
      </c>
      <c r="U43" s="8"/>
      <c r="AH43" s="23"/>
    </row>
    <row r="44" spans="2:34" x14ac:dyDescent="0.35">
      <c r="B44" s="22" t="s">
        <v>2764</v>
      </c>
      <c r="C44" s="22">
        <f>COUNTIFS(PreworkTests!O:O,Results!C21,PreworkTests!D:D,Results!B44)</f>
        <v>0</v>
      </c>
      <c r="D44" s="22">
        <f>COUNTIFS(PreworkTests!O:O,Results!D21,PreworkTests!D:D,Results!B44)</f>
        <v>0</v>
      </c>
      <c r="E44" s="22">
        <f>COUNTIFS(PreworkTests!O:O,Results!E21,PreworkTests!D:D,Results!B44)</f>
        <v>15</v>
      </c>
      <c r="F44" s="22">
        <f>COUNTIFS(PreworkTests!O:O,Results!F21,PreworkTests!D:D,Results!B44)</f>
        <v>0</v>
      </c>
      <c r="G44" s="22">
        <f>COUNTIFS(PreworkTests!O:O,Results!G21,PreworkTests!D:D,Results!B44)</f>
        <v>0</v>
      </c>
      <c r="H44" s="22">
        <f t="shared" si="9"/>
        <v>15</v>
      </c>
      <c r="J44" s="22" t="s">
        <v>2764</v>
      </c>
      <c r="K44" s="31">
        <f t="shared" si="1"/>
        <v>0</v>
      </c>
      <c r="L44" s="31">
        <f t="shared" si="2"/>
        <v>0</v>
      </c>
      <c r="M44" s="31">
        <f t="shared" si="3"/>
        <v>100</v>
      </c>
      <c r="N44" s="31">
        <f t="shared" si="4"/>
        <v>0</v>
      </c>
      <c r="O44" s="31">
        <f t="shared" si="5"/>
        <v>0</v>
      </c>
      <c r="P44" s="27"/>
      <c r="Q44" s="29" t="s">
        <v>2764</v>
      </c>
      <c r="R44" s="31">
        <f t="shared" si="6"/>
        <v>0</v>
      </c>
      <c r="S44" s="31">
        <f t="shared" si="7"/>
        <v>0</v>
      </c>
      <c r="T44" s="31">
        <f t="shared" si="8"/>
        <v>0</v>
      </c>
      <c r="U44" s="8"/>
      <c r="AH44" s="23"/>
    </row>
    <row r="45" spans="2:34" x14ac:dyDescent="0.35">
      <c r="B45" s="22" t="s">
        <v>2851</v>
      </c>
      <c r="C45" s="22">
        <f>COUNTIFS(PreworkTests!O:O,Results!C21,PreworkTests!D:D,Results!B45)</f>
        <v>0</v>
      </c>
      <c r="D45" s="22">
        <f>COUNTIFS(PreworkTests!O:O,Results!D21,PreworkTests!D:D,Results!B45)</f>
        <v>0</v>
      </c>
      <c r="E45" s="22">
        <f>COUNTIFS(PreworkTests!O:O,Results!E21,PreworkTests!D:D,Results!B45)</f>
        <v>152</v>
      </c>
      <c r="F45" s="22">
        <f>COUNTIFS(PreworkTests!O:O,Results!F21,PreworkTests!D:D,Results!B45)</f>
        <v>0</v>
      </c>
      <c r="G45" s="22">
        <f>COUNTIFS(PreworkTests!O:O,Results!G21,PreworkTests!D:D,Results!B45)</f>
        <v>0</v>
      </c>
      <c r="H45" s="22">
        <f t="shared" si="9"/>
        <v>152</v>
      </c>
      <c r="J45" s="22" t="s">
        <v>2851</v>
      </c>
      <c r="K45" s="31">
        <f t="shared" si="1"/>
        <v>0</v>
      </c>
      <c r="L45" s="31">
        <f t="shared" si="2"/>
        <v>0</v>
      </c>
      <c r="M45" s="31">
        <f t="shared" si="3"/>
        <v>100</v>
      </c>
      <c r="N45" s="31">
        <f t="shared" si="4"/>
        <v>0</v>
      </c>
      <c r="O45" s="31">
        <f t="shared" si="5"/>
        <v>0</v>
      </c>
      <c r="P45" s="27"/>
      <c r="Q45" s="29" t="s">
        <v>2851</v>
      </c>
      <c r="R45" s="31">
        <f t="shared" si="6"/>
        <v>0</v>
      </c>
      <c r="S45" s="31">
        <f t="shared" si="7"/>
        <v>0</v>
      </c>
      <c r="T45" s="31">
        <f t="shared" si="8"/>
        <v>0</v>
      </c>
      <c r="U45" s="8"/>
      <c r="AH45" s="23"/>
    </row>
    <row r="46" spans="2:34" x14ac:dyDescent="0.35">
      <c r="B46" s="22" t="s">
        <v>3269</v>
      </c>
      <c r="C46" s="22">
        <f>COUNTIFS(PreworkTests!O:O,Results!C21,PreworkTests!D:D,Results!B46)</f>
        <v>0</v>
      </c>
      <c r="D46" s="22">
        <f>COUNTIFS(PreworkTests!O:O,Results!D21,PreworkTests!D:D,Results!B46)</f>
        <v>0</v>
      </c>
      <c r="E46" s="22">
        <f>COUNTIFS(PreworkTests!O:O,Results!E21,PreworkTests!D:D,Results!B46)</f>
        <v>9</v>
      </c>
      <c r="F46" s="22">
        <f>COUNTIFS(PreworkTests!O:O,Results!F21,PreworkTests!D:D,Results!B46)</f>
        <v>0</v>
      </c>
      <c r="G46" s="22">
        <f>COUNTIFS(PreworkTests!O:O,Results!G21,PreworkTests!D:D,Results!B46)</f>
        <v>0</v>
      </c>
      <c r="H46" s="22">
        <f t="shared" si="9"/>
        <v>9</v>
      </c>
      <c r="J46" s="22" t="s">
        <v>3269</v>
      </c>
      <c r="K46" s="31">
        <f t="shared" si="1"/>
        <v>0</v>
      </c>
      <c r="L46" s="31">
        <f t="shared" si="2"/>
        <v>0</v>
      </c>
      <c r="M46" s="31">
        <f t="shared" si="3"/>
        <v>100</v>
      </c>
      <c r="N46" s="31">
        <f t="shared" si="4"/>
        <v>0</v>
      </c>
      <c r="O46" s="31">
        <f t="shared" si="5"/>
        <v>0</v>
      </c>
      <c r="P46" s="27"/>
      <c r="Q46" s="29" t="s">
        <v>3269</v>
      </c>
      <c r="R46" s="31">
        <f t="shared" si="6"/>
        <v>0</v>
      </c>
      <c r="S46" s="31">
        <f t="shared" si="7"/>
        <v>0</v>
      </c>
      <c r="T46" s="31">
        <f t="shared" si="8"/>
        <v>0</v>
      </c>
      <c r="U46" s="8"/>
      <c r="AH46" s="23"/>
    </row>
    <row r="47" spans="2:34" x14ac:dyDescent="0.35">
      <c r="B47" s="22" t="s">
        <v>2128</v>
      </c>
      <c r="C47" s="22">
        <f>COUNTIFS(PreworkTests!O:O,Results!C21,PreworkTests!D:D,Results!B47)</f>
        <v>0</v>
      </c>
      <c r="D47" s="22">
        <f>COUNTIFS(PreworkTests!O:O,Results!D21,PreworkTests!D:D,Results!B47)</f>
        <v>0</v>
      </c>
      <c r="E47" s="22">
        <f>COUNTIFS(PreworkTests!O:O,Results!E21,PreworkTests!D:D,Results!B47)</f>
        <v>75</v>
      </c>
      <c r="F47" s="22">
        <f>COUNTIFS(PreworkTests!O:O,Results!F21,PreworkTests!D:D,Results!B47)</f>
        <v>0</v>
      </c>
      <c r="G47" s="22">
        <f>COUNTIFS(PreworkTests!O:O,Results!G21,PreworkTests!D:D,Results!B47)</f>
        <v>0</v>
      </c>
      <c r="H47" s="22">
        <f t="shared" si="9"/>
        <v>75</v>
      </c>
      <c r="J47" s="22" t="s">
        <v>2128</v>
      </c>
      <c r="K47" s="31">
        <f t="shared" si="1"/>
        <v>0</v>
      </c>
      <c r="L47" s="31">
        <f t="shared" si="2"/>
        <v>0</v>
      </c>
      <c r="M47" s="31">
        <f t="shared" si="3"/>
        <v>100</v>
      </c>
      <c r="N47" s="31">
        <f t="shared" si="4"/>
        <v>0</v>
      </c>
      <c r="O47" s="31">
        <f t="shared" si="5"/>
        <v>0</v>
      </c>
      <c r="P47" s="27"/>
      <c r="Q47" s="29" t="s">
        <v>2128</v>
      </c>
      <c r="R47" s="31">
        <f t="shared" si="6"/>
        <v>0</v>
      </c>
      <c r="S47" s="31">
        <f t="shared" si="7"/>
        <v>0</v>
      </c>
      <c r="T47" s="31">
        <f t="shared" si="8"/>
        <v>0</v>
      </c>
      <c r="U47" s="8"/>
      <c r="AH47" s="23"/>
    </row>
    <row r="48" spans="2:34" x14ac:dyDescent="0.35">
      <c r="B48" s="22" t="s">
        <v>3604</v>
      </c>
      <c r="C48" s="22">
        <f>COUNTIFS(PreworkTests!O:O,Results!C21,PreworkTests!D:D,Results!B48)</f>
        <v>0</v>
      </c>
      <c r="D48" s="22">
        <f>COUNTIFS(PreworkTests!O:O,Results!D21,PreworkTests!D:D,Results!B48)</f>
        <v>0</v>
      </c>
      <c r="E48" s="22">
        <f>COUNTIFS(PreworkTests!O:O,Results!E21,PreworkTests!D:D,Results!B48)</f>
        <v>6</v>
      </c>
      <c r="F48" s="22">
        <f>COUNTIFS(PreworkTests!O:O,Results!F21,PreworkTests!D:D,Results!B48)</f>
        <v>0</v>
      </c>
      <c r="G48" s="22">
        <f>COUNTIFS(PreworkTests!O:O,Results!G21,PreworkTests!D:D,Results!B48)</f>
        <v>0</v>
      </c>
      <c r="H48" s="22">
        <f t="shared" si="9"/>
        <v>6</v>
      </c>
      <c r="J48" s="22" t="s">
        <v>3604</v>
      </c>
      <c r="K48" s="31">
        <f t="shared" si="1"/>
        <v>0</v>
      </c>
      <c r="L48" s="31">
        <f t="shared" si="2"/>
        <v>0</v>
      </c>
      <c r="M48" s="31">
        <f t="shared" si="3"/>
        <v>100</v>
      </c>
      <c r="N48" s="31">
        <f t="shared" si="4"/>
        <v>0</v>
      </c>
      <c r="O48" s="31">
        <f t="shared" si="5"/>
        <v>0</v>
      </c>
      <c r="P48" s="27"/>
      <c r="Q48" s="29" t="s">
        <v>3604</v>
      </c>
      <c r="R48" s="31">
        <f t="shared" si="6"/>
        <v>0</v>
      </c>
      <c r="S48" s="31">
        <f t="shared" si="7"/>
        <v>0</v>
      </c>
      <c r="T48" s="31">
        <f t="shared" si="8"/>
        <v>0</v>
      </c>
      <c r="U48" s="8"/>
      <c r="AH48" s="23"/>
    </row>
    <row r="49" spans="2:34" x14ac:dyDescent="0.35">
      <c r="B49" s="22" t="s">
        <v>3638</v>
      </c>
      <c r="C49" s="22">
        <f>COUNTIFS(PreworkTests!O:O,Results!C21,PreworkTests!D:D,Results!B49)</f>
        <v>0</v>
      </c>
      <c r="D49" s="22">
        <f>COUNTIFS(PreworkTests!O:O,Results!D21,PreworkTests!D:D,Results!B49)</f>
        <v>0</v>
      </c>
      <c r="E49" s="22">
        <f>COUNTIFS(PreworkTests!O:O,Results!E21,PreworkTests!D:D,Results!B49)</f>
        <v>57</v>
      </c>
      <c r="F49" s="22">
        <f>COUNTIFS(PreworkTests!O:O,Results!F21,PreworkTests!D:D,Results!B49)</f>
        <v>0</v>
      </c>
      <c r="G49" s="22">
        <f>COUNTIFS(PreworkTests!O:O,Results!G21,PreworkTests!D:D,Results!B49)</f>
        <v>0</v>
      </c>
      <c r="H49" s="22">
        <f t="shared" si="9"/>
        <v>57</v>
      </c>
      <c r="J49" s="22" t="s">
        <v>3638</v>
      </c>
      <c r="K49" s="31">
        <f t="shared" si="1"/>
        <v>0</v>
      </c>
      <c r="L49" s="31">
        <f t="shared" si="2"/>
        <v>0</v>
      </c>
      <c r="M49" s="31">
        <f t="shared" si="3"/>
        <v>100</v>
      </c>
      <c r="N49" s="31">
        <f t="shared" si="4"/>
        <v>0</v>
      </c>
      <c r="O49" s="31">
        <f t="shared" si="5"/>
        <v>0</v>
      </c>
      <c r="P49" s="27"/>
      <c r="Q49" s="29" t="s">
        <v>3638</v>
      </c>
      <c r="R49" s="31">
        <f t="shared" si="6"/>
        <v>0</v>
      </c>
      <c r="S49" s="31">
        <f t="shared" si="7"/>
        <v>0</v>
      </c>
      <c r="T49" s="31">
        <f t="shared" si="8"/>
        <v>0</v>
      </c>
      <c r="U49" s="8"/>
      <c r="AH49" s="23"/>
    </row>
    <row r="50" spans="2:34" x14ac:dyDescent="0.35">
      <c r="B50" s="22" t="s">
        <v>3918</v>
      </c>
      <c r="C50" s="22">
        <f>COUNTIFS(PreworkTests!O:O,Results!C21,PreworkTests!D:D,Results!B50)</f>
        <v>0</v>
      </c>
      <c r="D50" s="22">
        <f>COUNTIFS(PreworkTests!O:O,Results!D21,PreworkTests!D:D,Results!B50)</f>
        <v>0</v>
      </c>
      <c r="E50" s="22">
        <f>COUNTIFS(PreworkTests!O:O,Results!E21,PreworkTests!D:D,Results!B50)</f>
        <v>10</v>
      </c>
      <c r="F50" s="22">
        <f>COUNTIFS(PreworkTests!O:O,Results!F21,PreworkTests!D:D,Results!B50)</f>
        <v>0</v>
      </c>
      <c r="G50" s="22">
        <f>COUNTIFS(PreworkTests!O:O,Results!G21,PreworkTests!D:D,Results!B50)</f>
        <v>0</v>
      </c>
      <c r="H50" s="22">
        <f t="shared" si="9"/>
        <v>10</v>
      </c>
      <c r="J50" s="22" t="s">
        <v>3918</v>
      </c>
      <c r="K50" s="31">
        <f t="shared" si="1"/>
        <v>0</v>
      </c>
      <c r="L50" s="31">
        <f t="shared" si="2"/>
        <v>0</v>
      </c>
      <c r="M50" s="31">
        <f t="shared" si="3"/>
        <v>100</v>
      </c>
      <c r="N50" s="31">
        <f t="shared" si="4"/>
        <v>0</v>
      </c>
      <c r="O50" s="31">
        <f t="shared" si="5"/>
        <v>0</v>
      </c>
      <c r="P50" s="27"/>
      <c r="Q50" s="29" t="s">
        <v>3918</v>
      </c>
      <c r="R50" s="31">
        <f t="shared" si="6"/>
        <v>0</v>
      </c>
      <c r="S50" s="31">
        <f t="shared" si="7"/>
        <v>0</v>
      </c>
      <c r="T50" s="31">
        <f t="shared" si="8"/>
        <v>0</v>
      </c>
      <c r="U50" s="8"/>
      <c r="AH50" s="23"/>
    </row>
    <row r="51" spans="2:34" x14ac:dyDescent="0.35">
      <c r="B51" s="22" t="s">
        <v>3955</v>
      </c>
      <c r="C51" s="22">
        <f>COUNTIFS(PreworkTests!O:O,Results!C21,PreworkTests!D:D,Results!B51)</f>
        <v>0</v>
      </c>
      <c r="D51" s="22">
        <f>COUNTIFS(PreworkTests!O:O,Results!D21,PreworkTests!D:D,Results!B51)</f>
        <v>0</v>
      </c>
      <c r="E51" s="22">
        <f>COUNTIFS(PreworkTests!O:O,Results!E21,PreworkTests!D:D,Results!B51)</f>
        <v>93</v>
      </c>
      <c r="F51" s="22">
        <f>COUNTIFS(PreworkTests!O:O,Results!F21,PreworkTests!D:D,Results!B51)</f>
        <v>0</v>
      </c>
      <c r="G51" s="22">
        <f>COUNTIFS(PreworkTests!O:O,Results!G21,PreworkTests!D:D,Results!B51)</f>
        <v>0</v>
      </c>
      <c r="H51" s="22">
        <f t="shared" si="9"/>
        <v>93</v>
      </c>
      <c r="J51" s="22" t="s">
        <v>3955</v>
      </c>
      <c r="K51" s="31">
        <f t="shared" si="1"/>
        <v>0</v>
      </c>
      <c r="L51" s="31">
        <f t="shared" si="2"/>
        <v>0</v>
      </c>
      <c r="M51" s="31">
        <f t="shared" si="3"/>
        <v>100</v>
      </c>
      <c r="N51" s="31">
        <f t="shared" si="4"/>
        <v>0</v>
      </c>
      <c r="O51" s="31">
        <f t="shared" si="5"/>
        <v>0</v>
      </c>
      <c r="P51" s="27"/>
      <c r="Q51" s="29" t="s">
        <v>3955</v>
      </c>
      <c r="R51" s="31">
        <f t="shared" si="6"/>
        <v>0</v>
      </c>
      <c r="S51" s="31">
        <f t="shared" si="7"/>
        <v>0</v>
      </c>
      <c r="T51" s="31">
        <f t="shared" si="8"/>
        <v>0</v>
      </c>
      <c r="U51" s="8"/>
      <c r="AH51" s="23"/>
    </row>
    <row r="52" spans="2:34" x14ac:dyDescent="0.35">
      <c r="B52" s="22" t="s">
        <v>4248</v>
      </c>
      <c r="C52" s="22">
        <f>COUNTIFS(PreworkTests!O:O,Results!C21,PreworkTests!D:D,Results!B52)</f>
        <v>0</v>
      </c>
      <c r="D52" s="22">
        <f>COUNTIFS(PreworkTests!O:O,Results!D21,PreworkTests!D:D,Results!B52)</f>
        <v>0</v>
      </c>
      <c r="E52" s="22">
        <f>COUNTIFS(PreworkTests!O:O,Results!E21,PreworkTests!D:D,Results!B52)</f>
        <v>46</v>
      </c>
      <c r="F52" s="22">
        <f>COUNTIFS(PreworkTests!O:O,Results!F21,PreworkTests!D:D,Results!B52)</f>
        <v>0</v>
      </c>
      <c r="G52" s="22">
        <f>COUNTIFS(PreworkTests!O:O,Results!G21,PreworkTests!D:D,Results!B52)</f>
        <v>0</v>
      </c>
      <c r="H52" s="22">
        <f t="shared" si="9"/>
        <v>46</v>
      </c>
      <c r="J52" s="22" t="s">
        <v>4248</v>
      </c>
      <c r="K52" s="31">
        <f t="shared" si="1"/>
        <v>0</v>
      </c>
      <c r="L52" s="31">
        <f t="shared" si="2"/>
        <v>0</v>
      </c>
      <c r="M52" s="31">
        <f t="shared" si="3"/>
        <v>100</v>
      </c>
      <c r="N52" s="31">
        <f t="shared" si="4"/>
        <v>0</v>
      </c>
      <c r="O52" s="31">
        <f t="shared" si="5"/>
        <v>0</v>
      </c>
      <c r="P52" s="27"/>
      <c r="Q52" s="29" t="s">
        <v>4248</v>
      </c>
      <c r="R52" s="31">
        <f t="shared" si="6"/>
        <v>0</v>
      </c>
      <c r="S52" s="31">
        <f t="shared" si="7"/>
        <v>0</v>
      </c>
      <c r="T52" s="31">
        <f t="shared" si="8"/>
        <v>0</v>
      </c>
      <c r="U52" s="8"/>
      <c r="AH52" s="23"/>
    </row>
    <row r="53" spans="2:34" x14ac:dyDescent="0.35">
      <c r="B53" s="22" t="s">
        <v>4441</v>
      </c>
      <c r="C53" s="22">
        <f>COUNTIFS(PreworkTests!O:O,Results!C21,PreworkTests!D:D,Results!B53)</f>
        <v>0</v>
      </c>
      <c r="D53" s="22">
        <f>COUNTIFS(PreworkTests!O:O,Results!D21,PreworkTests!D:D,Results!B53)</f>
        <v>0</v>
      </c>
      <c r="E53" s="22">
        <f>COUNTIFS(PreworkTests!O:O,Results!E21,PreworkTests!D:D,Results!B53)</f>
        <v>17</v>
      </c>
      <c r="F53" s="22">
        <f>COUNTIFS(PreworkTests!O:O,Results!F21,PreworkTests!D:D,Results!B53)</f>
        <v>0</v>
      </c>
      <c r="G53" s="22">
        <f>COUNTIFS(PreworkTests!O:O,Results!G21,PreworkTests!D:D,Results!B53)</f>
        <v>0</v>
      </c>
      <c r="H53" s="22">
        <f t="shared" si="9"/>
        <v>17</v>
      </c>
      <c r="J53" s="22" t="s">
        <v>4441</v>
      </c>
      <c r="K53" s="31">
        <f t="shared" si="1"/>
        <v>0</v>
      </c>
      <c r="L53" s="31">
        <f t="shared" si="2"/>
        <v>0</v>
      </c>
      <c r="M53" s="31">
        <f t="shared" si="3"/>
        <v>100</v>
      </c>
      <c r="N53" s="31">
        <f t="shared" si="4"/>
        <v>0</v>
      </c>
      <c r="O53" s="31">
        <f t="shared" si="5"/>
        <v>0</v>
      </c>
      <c r="P53" s="27"/>
      <c r="Q53" s="29" t="s">
        <v>4441</v>
      </c>
      <c r="R53" s="31">
        <f t="shared" si="6"/>
        <v>0</v>
      </c>
      <c r="S53" s="31">
        <f t="shared" si="7"/>
        <v>0</v>
      </c>
      <c r="T53" s="31">
        <f t="shared" si="8"/>
        <v>0</v>
      </c>
      <c r="U53" s="8"/>
      <c r="AH53" s="23"/>
    </row>
    <row r="54" spans="2:34" x14ac:dyDescent="0.35">
      <c r="B54" s="22"/>
      <c r="C54" s="22"/>
      <c r="D54" s="22"/>
      <c r="E54" s="22"/>
      <c r="F54" s="22"/>
      <c r="G54" s="22"/>
      <c r="H54" s="22"/>
      <c r="J54" s="22"/>
      <c r="K54" s="31"/>
      <c r="L54" s="31"/>
      <c r="M54" s="31"/>
      <c r="N54" s="31"/>
      <c r="O54" s="31"/>
      <c r="P54" s="27"/>
      <c r="Q54" s="29"/>
      <c r="R54" s="31"/>
      <c r="S54" s="31"/>
      <c r="T54" s="31"/>
      <c r="U54" s="8"/>
      <c r="AH54" s="23"/>
    </row>
    <row r="55" spans="2:34" x14ac:dyDescent="0.35">
      <c r="B55" s="22"/>
      <c r="C55" s="22"/>
      <c r="D55" s="22"/>
      <c r="E55" s="22"/>
      <c r="F55" s="22"/>
      <c r="G55" s="22"/>
      <c r="H55" s="22"/>
      <c r="J55" s="22"/>
      <c r="K55" s="31"/>
      <c r="L55" s="31"/>
      <c r="M55" s="31"/>
      <c r="N55" s="31"/>
      <c r="O55" s="31"/>
      <c r="P55" s="27"/>
      <c r="Q55" s="29"/>
      <c r="R55" s="31"/>
      <c r="S55" s="31"/>
      <c r="T55" s="31"/>
      <c r="U55" s="8"/>
      <c r="AH55" s="23"/>
    </row>
    <row r="56" spans="2:34" x14ac:dyDescent="0.35">
      <c r="B56" s="22"/>
      <c r="C56" s="22"/>
      <c r="D56" s="22"/>
      <c r="E56" s="22"/>
      <c r="F56" s="22"/>
      <c r="G56" s="22"/>
      <c r="H56" s="22"/>
      <c r="J56" s="22"/>
      <c r="K56" s="31"/>
      <c r="L56" s="31"/>
      <c r="M56" s="31"/>
      <c r="N56" s="31"/>
      <c r="O56" s="31"/>
      <c r="P56" s="27"/>
      <c r="Q56" s="29"/>
      <c r="R56" s="31"/>
      <c r="S56" s="31"/>
      <c r="T56" s="31"/>
      <c r="U56" s="8"/>
      <c r="AH56" s="23"/>
    </row>
    <row r="57" spans="2:34" x14ac:dyDescent="0.35">
      <c r="B57" s="22"/>
      <c r="C57" s="22"/>
      <c r="D57" s="22"/>
      <c r="E57" s="22"/>
      <c r="F57" s="22"/>
      <c r="G57" s="22"/>
      <c r="H57" s="22"/>
      <c r="J57" s="22"/>
      <c r="K57" s="31"/>
      <c r="L57" s="31"/>
      <c r="M57" s="31"/>
      <c r="N57" s="31"/>
      <c r="O57" s="31"/>
      <c r="P57" s="27"/>
      <c r="Q57" s="29"/>
      <c r="R57" s="31"/>
      <c r="S57" s="31"/>
      <c r="T57" s="31"/>
      <c r="U57" s="8"/>
      <c r="AH57" s="23"/>
    </row>
    <row r="58" spans="2:34" x14ac:dyDescent="0.35">
      <c r="B58" s="22"/>
      <c r="C58" s="22"/>
      <c r="D58" s="22"/>
      <c r="E58" s="22"/>
      <c r="F58" s="22"/>
      <c r="G58" s="22"/>
      <c r="H58" s="22"/>
      <c r="J58" s="22"/>
      <c r="K58" s="31"/>
      <c r="L58" s="31"/>
      <c r="M58" s="31"/>
      <c r="N58" s="31"/>
      <c r="O58" s="31"/>
      <c r="P58" s="27"/>
      <c r="Q58" s="29"/>
      <c r="R58" s="31"/>
      <c r="S58" s="31"/>
      <c r="T58" s="31"/>
      <c r="U58" s="8"/>
      <c r="AH58" s="23"/>
    </row>
    <row r="59" spans="2:34" x14ac:dyDescent="0.35">
      <c r="B59" s="22"/>
      <c r="C59" s="22"/>
      <c r="D59" s="22"/>
      <c r="E59" s="22"/>
      <c r="F59" s="22"/>
      <c r="G59" s="22"/>
      <c r="H59" s="22"/>
      <c r="J59" s="22"/>
      <c r="K59" s="31"/>
      <c r="L59" s="31"/>
      <c r="M59" s="31"/>
      <c r="N59" s="31"/>
      <c r="O59" s="31"/>
      <c r="P59" s="27"/>
      <c r="Q59" s="29"/>
      <c r="R59" s="31"/>
      <c r="S59" s="31"/>
      <c r="T59" s="31"/>
      <c r="U59" s="8"/>
      <c r="AH59" s="23"/>
    </row>
    <row r="60" spans="2:34" x14ac:dyDescent="0.35">
      <c r="B60" s="22"/>
      <c r="C60" s="22"/>
      <c r="D60" s="22"/>
      <c r="E60" s="22"/>
      <c r="F60" s="22"/>
      <c r="G60" s="22"/>
      <c r="H60" s="22"/>
      <c r="J60" s="22"/>
      <c r="K60" s="31"/>
      <c r="L60" s="31"/>
      <c r="M60" s="31"/>
      <c r="N60" s="31"/>
      <c r="O60" s="31"/>
      <c r="P60" s="27"/>
      <c r="Q60" s="29"/>
      <c r="R60" s="31"/>
      <c r="S60" s="31"/>
      <c r="T60" s="31"/>
      <c r="U60" s="8"/>
      <c r="AH60" s="23"/>
    </row>
    <row r="61" spans="2:34" x14ac:dyDescent="0.35">
      <c r="B61" s="22"/>
      <c r="C61" s="22"/>
      <c r="D61" s="22"/>
      <c r="E61" s="22"/>
      <c r="F61" s="22"/>
      <c r="G61" s="22"/>
      <c r="H61" s="22"/>
      <c r="J61" s="22"/>
      <c r="K61" s="31"/>
      <c r="L61" s="31"/>
      <c r="M61" s="31"/>
      <c r="N61" s="31"/>
      <c r="O61" s="31"/>
      <c r="P61" s="27"/>
      <c r="Q61" s="29"/>
      <c r="R61" s="31"/>
      <c r="S61" s="31"/>
      <c r="T61" s="31"/>
      <c r="U61" s="8"/>
      <c r="AH61" s="23"/>
    </row>
    <row r="62" spans="2:34" x14ac:dyDescent="0.35">
      <c r="B62" s="22"/>
      <c r="C62" s="22"/>
      <c r="D62" s="22"/>
      <c r="E62" s="22"/>
      <c r="F62" s="22"/>
      <c r="G62" s="22"/>
      <c r="H62" s="22"/>
      <c r="J62" s="22"/>
      <c r="K62" s="31"/>
      <c r="L62" s="31"/>
      <c r="M62" s="31"/>
      <c r="N62" s="31"/>
      <c r="O62" s="31"/>
      <c r="P62" s="27"/>
      <c r="Q62" s="29"/>
      <c r="R62" s="31"/>
      <c r="S62" s="31"/>
      <c r="T62" s="31"/>
      <c r="U62" s="17"/>
      <c r="AH62" s="21"/>
    </row>
    <row r="63" spans="2:34" x14ac:dyDescent="0.35">
      <c r="B63" s="22"/>
      <c r="C63" s="22"/>
      <c r="D63" s="22"/>
      <c r="E63" s="22"/>
      <c r="F63" s="22"/>
      <c r="G63" s="22"/>
      <c r="H63" s="22"/>
      <c r="J63" s="22"/>
      <c r="K63" s="31"/>
      <c r="L63" s="31"/>
      <c r="M63" s="31"/>
      <c r="N63" s="31"/>
      <c r="O63" s="31"/>
      <c r="P63" s="27"/>
      <c r="Q63" s="29"/>
      <c r="R63" s="31"/>
      <c r="S63" s="31"/>
      <c r="T63" s="31"/>
      <c r="U63" s="17"/>
      <c r="AH63" s="21"/>
    </row>
    <row r="64" spans="2:34" x14ac:dyDescent="0.35">
      <c r="B64" s="22"/>
      <c r="C64" s="22"/>
      <c r="D64" s="22"/>
      <c r="E64" s="22"/>
      <c r="F64" s="22"/>
      <c r="G64" s="22"/>
      <c r="H64" s="22"/>
      <c r="J64" s="22"/>
      <c r="K64" s="31"/>
      <c r="L64" s="31"/>
      <c r="M64" s="31"/>
      <c r="N64" s="31"/>
      <c r="O64" s="31"/>
      <c r="P64" s="27"/>
      <c r="Q64" s="29"/>
      <c r="R64" s="31"/>
      <c r="S64" s="31"/>
      <c r="T64" s="31"/>
      <c r="U64" s="17"/>
      <c r="AH64" s="21"/>
    </row>
    <row r="65" spans="2:34" x14ac:dyDescent="0.35">
      <c r="B65" s="22"/>
      <c r="C65" s="22"/>
      <c r="D65" s="22"/>
      <c r="E65" s="22"/>
      <c r="F65" s="22"/>
      <c r="G65" s="22"/>
      <c r="H65" s="22"/>
      <c r="J65" s="22"/>
      <c r="K65" s="31"/>
      <c r="L65" s="31"/>
      <c r="M65" s="31"/>
      <c r="N65" s="31"/>
      <c r="O65" s="31"/>
      <c r="P65" s="27"/>
      <c r="Q65" s="29"/>
      <c r="R65" s="31"/>
      <c r="S65" s="31"/>
      <c r="T65" s="31"/>
      <c r="U65" s="8"/>
      <c r="AH65" s="23"/>
    </row>
    <row r="66" spans="2:34" x14ac:dyDescent="0.35">
      <c r="B66" s="22"/>
      <c r="C66" s="22"/>
      <c r="D66" s="22"/>
      <c r="E66" s="22"/>
      <c r="F66" s="22"/>
      <c r="G66" s="22"/>
      <c r="H66" s="22"/>
      <c r="J66" s="22"/>
      <c r="K66" s="31"/>
      <c r="L66" s="31"/>
      <c r="M66" s="31"/>
      <c r="N66" s="31"/>
      <c r="O66" s="31"/>
      <c r="P66" s="27"/>
      <c r="Q66" s="29"/>
      <c r="R66" s="31"/>
      <c r="S66" s="31"/>
      <c r="T66" s="31"/>
      <c r="U66" s="8"/>
      <c r="AH66" s="23"/>
    </row>
    <row r="67" spans="2:34" x14ac:dyDescent="0.35">
      <c r="B67" s="22"/>
      <c r="C67" s="22"/>
      <c r="D67" s="22"/>
      <c r="E67" s="22"/>
      <c r="F67" s="22"/>
      <c r="G67" s="22"/>
      <c r="H67" s="22"/>
      <c r="J67" s="22"/>
      <c r="K67" s="31"/>
      <c r="L67" s="31"/>
      <c r="M67" s="31"/>
      <c r="N67" s="31"/>
      <c r="O67" s="31"/>
      <c r="P67" s="27"/>
      <c r="Q67" s="29"/>
      <c r="R67" s="31"/>
      <c r="S67" s="31"/>
      <c r="T67" s="31"/>
      <c r="U67" s="8"/>
      <c r="AH67" s="23"/>
    </row>
    <row r="68" spans="2:34" x14ac:dyDescent="0.35">
      <c r="B68" s="22"/>
      <c r="C68" s="22"/>
      <c r="D68" s="22"/>
      <c r="E68" s="22"/>
      <c r="F68" s="22"/>
      <c r="G68" s="22"/>
      <c r="H68" s="22"/>
      <c r="J68" s="22"/>
      <c r="K68" s="31"/>
      <c r="L68" s="31"/>
      <c r="M68" s="31"/>
      <c r="N68" s="31"/>
      <c r="O68" s="31"/>
      <c r="P68" s="27"/>
      <c r="Q68" s="29"/>
      <c r="R68" s="31"/>
      <c r="S68" s="31"/>
      <c r="T68" s="31"/>
      <c r="U68" s="8"/>
      <c r="AH68" s="23"/>
    </row>
    <row r="69" spans="2:34" x14ac:dyDescent="0.35">
      <c r="B69" s="22"/>
      <c r="C69" s="22"/>
      <c r="D69" s="22"/>
      <c r="E69" s="22"/>
      <c r="F69" s="22"/>
      <c r="G69" s="22"/>
      <c r="H69" s="22"/>
      <c r="J69" s="22"/>
      <c r="K69" s="31"/>
      <c r="L69" s="31"/>
      <c r="M69" s="31"/>
      <c r="N69" s="31"/>
      <c r="O69" s="31"/>
      <c r="P69" s="27"/>
      <c r="Q69" s="29"/>
      <c r="R69" s="31"/>
      <c r="S69" s="31"/>
      <c r="T69" s="31"/>
      <c r="U69" s="8"/>
      <c r="AH69" s="23"/>
    </row>
    <row r="70" spans="2:34" x14ac:dyDescent="0.35">
      <c r="B70" s="22"/>
      <c r="C70" s="22"/>
      <c r="D70" s="22"/>
      <c r="E70" s="22"/>
      <c r="F70" s="22"/>
      <c r="G70" s="22"/>
      <c r="H70" s="22"/>
      <c r="J70" s="22"/>
      <c r="K70" s="31"/>
      <c r="L70" s="31"/>
      <c r="M70" s="31"/>
      <c r="N70" s="31"/>
      <c r="O70" s="31"/>
      <c r="P70" s="27"/>
      <c r="Q70" s="29"/>
      <c r="R70" s="31"/>
      <c r="S70" s="31"/>
      <c r="T70" s="31"/>
      <c r="U70" s="17"/>
      <c r="AH70" s="21"/>
    </row>
    <row r="71" spans="2:34" x14ac:dyDescent="0.35">
      <c r="B71" s="22"/>
      <c r="C71" s="22"/>
      <c r="D71" s="22"/>
      <c r="E71" s="22"/>
      <c r="F71" s="22"/>
      <c r="G71" s="22"/>
      <c r="H71" s="22"/>
      <c r="J71" s="22"/>
      <c r="K71" s="31"/>
      <c r="L71" s="31"/>
      <c r="M71" s="31"/>
      <c r="N71" s="31"/>
      <c r="O71" s="31"/>
      <c r="P71" s="27"/>
      <c r="Q71" s="29"/>
      <c r="R71" s="31"/>
      <c r="S71" s="31"/>
      <c r="T71" s="31"/>
      <c r="U71" s="17"/>
      <c r="AH71" s="21"/>
    </row>
    <row r="72" spans="2:34" x14ac:dyDescent="0.35">
      <c r="B72" s="22"/>
      <c r="C72" s="22"/>
      <c r="D72" s="22"/>
      <c r="E72" s="22"/>
      <c r="F72" s="22"/>
      <c r="G72" s="22"/>
      <c r="H72" s="22"/>
      <c r="J72" s="22"/>
      <c r="K72" s="31"/>
      <c r="L72" s="31"/>
      <c r="M72" s="31"/>
      <c r="N72" s="31"/>
      <c r="O72" s="31"/>
      <c r="P72" s="27"/>
      <c r="Q72" s="29"/>
      <c r="R72" s="31"/>
      <c r="S72" s="31"/>
      <c r="T72" s="31"/>
      <c r="U72" s="17"/>
      <c r="AH72" s="21"/>
    </row>
    <row r="73" spans="2:34" x14ac:dyDescent="0.35">
      <c r="B73" s="22"/>
      <c r="C73" s="22"/>
      <c r="D73" s="22"/>
      <c r="E73" s="22"/>
      <c r="F73" s="22"/>
      <c r="G73" s="22"/>
      <c r="H73" s="22"/>
      <c r="J73" s="22"/>
      <c r="K73" s="31"/>
      <c r="L73" s="31"/>
      <c r="M73" s="31"/>
      <c r="N73" s="31"/>
      <c r="O73" s="31"/>
      <c r="P73" s="27"/>
      <c r="Q73" s="29"/>
      <c r="R73" s="31"/>
      <c r="S73" s="31"/>
      <c r="T73" s="31"/>
      <c r="U73" s="17"/>
      <c r="AH73" s="21"/>
    </row>
    <row r="74" spans="2:34" x14ac:dyDescent="0.35">
      <c r="B74" s="22"/>
      <c r="C74" s="22"/>
      <c r="D74" s="22"/>
      <c r="E74" s="22"/>
      <c r="F74" s="22"/>
      <c r="G74" s="22"/>
      <c r="H74" s="22"/>
      <c r="J74" s="22"/>
      <c r="K74" s="31"/>
      <c r="L74" s="31"/>
      <c r="M74" s="31"/>
      <c r="N74" s="31"/>
      <c r="O74" s="31"/>
      <c r="P74" s="27"/>
      <c r="Q74" s="29"/>
      <c r="R74" s="31"/>
      <c r="S74" s="31"/>
      <c r="T74" s="31"/>
      <c r="U74" s="17"/>
      <c r="AH74" s="21"/>
    </row>
    <row r="75" spans="2:34" x14ac:dyDescent="0.35">
      <c r="B75" s="22"/>
      <c r="C75" s="22"/>
      <c r="D75" s="22"/>
      <c r="E75" s="22"/>
      <c r="F75" s="22"/>
      <c r="G75" s="22"/>
      <c r="H75" s="22"/>
      <c r="J75" s="22"/>
      <c r="K75" s="31"/>
      <c r="L75" s="31"/>
      <c r="M75" s="31"/>
      <c r="N75" s="31"/>
      <c r="O75" s="31"/>
      <c r="P75" s="27"/>
      <c r="Q75" s="29"/>
      <c r="R75" s="31"/>
      <c r="S75" s="31"/>
      <c r="T75" s="31"/>
      <c r="U75" s="17"/>
      <c r="AH75" s="21"/>
    </row>
    <row r="76" spans="2:34" x14ac:dyDescent="0.35">
      <c r="B76" s="22"/>
      <c r="C76" s="22"/>
      <c r="D76" s="22"/>
      <c r="E76" s="22"/>
      <c r="F76" s="22"/>
      <c r="G76" s="22"/>
      <c r="H76" s="22"/>
      <c r="J76" s="22"/>
      <c r="K76" s="31"/>
      <c r="L76" s="31"/>
      <c r="M76" s="31"/>
      <c r="N76" s="31"/>
      <c r="O76" s="31"/>
      <c r="P76" s="27"/>
      <c r="Q76" s="29"/>
      <c r="R76" s="31"/>
      <c r="S76" s="31"/>
      <c r="T76" s="31"/>
      <c r="U76" s="8"/>
      <c r="AH76" s="23"/>
    </row>
    <row r="77" spans="2:34" x14ac:dyDescent="0.35">
      <c r="B77" s="22"/>
      <c r="C77" s="22"/>
      <c r="D77" s="22"/>
      <c r="E77" s="22"/>
      <c r="F77" s="22"/>
      <c r="G77" s="22"/>
      <c r="H77" s="22"/>
      <c r="J77" s="22"/>
      <c r="K77" s="31"/>
      <c r="L77" s="31"/>
      <c r="M77" s="31"/>
      <c r="N77" s="31"/>
      <c r="O77" s="31"/>
      <c r="P77" s="27"/>
      <c r="Q77" s="29"/>
      <c r="R77" s="31"/>
      <c r="S77" s="31"/>
      <c r="T77" s="31"/>
      <c r="U77" s="8"/>
      <c r="AH77" s="23"/>
    </row>
    <row r="78" spans="2:34" x14ac:dyDescent="0.35">
      <c r="B78" s="22"/>
      <c r="C78" s="22"/>
      <c r="D78" s="22"/>
      <c r="E78" s="22"/>
      <c r="F78" s="22"/>
      <c r="G78" s="22"/>
      <c r="H78" s="22"/>
      <c r="J78" s="22"/>
      <c r="K78" s="31"/>
      <c r="L78" s="31"/>
      <c r="M78" s="31"/>
      <c r="N78" s="31"/>
      <c r="O78" s="31"/>
      <c r="P78" s="27"/>
      <c r="Q78" s="29"/>
      <c r="R78" s="31"/>
      <c r="S78" s="31"/>
      <c r="T78" s="31"/>
      <c r="U78" s="8"/>
      <c r="AH78" s="23"/>
    </row>
    <row r="79" spans="2:34" x14ac:dyDescent="0.35">
      <c r="B79" s="22"/>
      <c r="C79" s="22"/>
      <c r="D79" s="22"/>
      <c r="E79" s="22"/>
      <c r="F79" s="22"/>
      <c r="G79" s="22"/>
      <c r="H79" s="22"/>
      <c r="J79" s="22"/>
      <c r="K79" s="31"/>
      <c r="L79" s="31"/>
      <c r="M79" s="31"/>
      <c r="N79" s="31"/>
      <c r="O79" s="31"/>
      <c r="P79" s="27"/>
      <c r="Q79" s="29"/>
      <c r="R79" s="31"/>
      <c r="S79" s="31"/>
      <c r="T79" s="31"/>
      <c r="U79" s="8"/>
      <c r="AH79" s="23"/>
    </row>
    <row r="80" spans="2:34" x14ac:dyDescent="0.35">
      <c r="B80" s="22"/>
      <c r="C80" s="22"/>
      <c r="D80" s="22"/>
      <c r="E80" s="22"/>
      <c r="F80" s="22"/>
      <c r="G80" s="22"/>
      <c r="H80" s="22"/>
      <c r="J80" s="22"/>
      <c r="K80" s="31"/>
      <c r="L80" s="31"/>
      <c r="M80" s="31"/>
      <c r="N80" s="31"/>
      <c r="O80" s="31"/>
      <c r="P80" s="27"/>
      <c r="Q80" s="29"/>
      <c r="R80" s="31"/>
      <c r="S80" s="31"/>
      <c r="T80" s="31"/>
      <c r="U80" s="8"/>
      <c r="AH80" s="23"/>
    </row>
    <row r="81" spans="9:9" x14ac:dyDescent="0.35">
      <c r="I81" s="18"/>
    </row>
    <row r="82" spans="9:9" x14ac:dyDescent="0.35">
      <c r="I82" s="18"/>
    </row>
    <row r="83" spans="9:9" x14ac:dyDescent="0.35">
      <c r="I83" s="18"/>
    </row>
    <row r="84" spans="9:9" x14ac:dyDescent="0.35">
      <c r="I84" s="18"/>
    </row>
  </sheetData>
  <sheetProtection sheet="1" objects="1" scenarios="1"/>
  <mergeCells count="3">
    <mergeCell ref="B20:H20"/>
    <mergeCell ref="Q20:T20"/>
    <mergeCell ref="J20:O20"/>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36"/>
  <sheetViews>
    <sheetView workbookViewId="0">
      <pane xSplit="8" ySplit="1" topLeftCell="I2" activePane="bottomRight" state="frozen"/>
      <selection pane="topRight"/>
      <selection pane="bottomLeft"/>
      <selection pane="bottomRight" activeCell="I2" sqref="I2"/>
    </sheetView>
  </sheetViews>
  <sheetFormatPr defaultRowHeight="14.5" x14ac:dyDescent="0.35"/>
  <cols>
    <col min="1" max="2" width="6" customWidth="1"/>
    <col min="3" max="3" width="10" customWidth="1"/>
    <col min="4" max="7" width="20" customWidth="1"/>
    <col min="8" max="8" width="10" customWidth="1"/>
    <col min="9" max="9" width="15" customWidth="1"/>
    <col min="10" max="18" width="10" customWidth="1"/>
  </cols>
  <sheetData>
    <row r="1" spans="1:18" x14ac:dyDescent="0.35">
      <c r="A1" s="43" t="s">
        <v>1</v>
      </c>
      <c r="B1" s="43" t="s">
        <v>20</v>
      </c>
      <c r="C1" s="43" t="s">
        <v>21</v>
      </c>
      <c r="D1" s="43" t="s">
        <v>22</v>
      </c>
      <c r="E1" s="43" t="s">
        <v>23</v>
      </c>
      <c r="F1" s="43" t="s">
        <v>24</v>
      </c>
      <c r="G1" s="43" t="s">
        <v>25</v>
      </c>
      <c r="H1" s="43" t="s">
        <v>26</v>
      </c>
      <c r="I1" s="43" t="s">
        <v>27</v>
      </c>
      <c r="J1" s="43" t="s">
        <v>28</v>
      </c>
      <c r="K1" s="43" t="s">
        <v>29</v>
      </c>
      <c r="L1" s="43" t="s">
        <v>30</v>
      </c>
      <c r="M1" s="43" t="s">
        <v>31</v>
      </c>
      <c r="N1" s="43" t="s">
        <v>32</v>
      </c>
      <c r="O1" s="43" t="s">
        <v>0</v>
      </c>
      <c r="P1" s="43" t="s">
        <v>33</v>
      </c>
      <c r="Q1" s="43" t="s">
        <v>34</v>
      </c>
      <c r="R1" s="43" t="s">
        <v>35</v>
      </c>
    </row>
    <row r="2" spans="1:18" ht="130.5" x14ac:dyDescent="0.35">
      <c r="A2" s="44">
        <v>0</v>
      </c>
      <c r="B2" s="44" t="s">
        <v>36</v>
      </c>
      <c r="C2" s="44" t="s">
        <v>37</v>
      </c>
      <c r="D2" s="47" t="s">
        <v>38</v>
      </c>
      <c r="E2" s="47" t="s">
        <v>39</v>
      </c>
      <c r="F2" s="47" t="s">
        <v>40</v>
      </c>
      <c r="G2" s="47" t="s">
        <v>41</v>
      </c>
      <c r="H2" s="47" t="s">
        <v>42</v>
      </c>
      <c r="I2" s="47" t="s">
        <v>43</v>
      </c>
      <c r="J2" s="44" t="s">
        <v>4</v>
      </c>
      <c r="K2" s="44" t="s">
        <v>40</v>
      </c>
      <c r="L2" s="44" t="s">
        <v>40</v>
      </c>
      <c r="M2" s="44" t="s">
        <v>40</v>
      </c>
      <c r="N2" s="44" t="s">
        <v>44</v>
      </c>
      <c r="O2" s="45" t="s">
        <v>4</v>
      </c>
      <c r="P2" s="46"/>
      <c r="Q2" s="46"/>
      <c r="R2" s="46"/>
    </row>
    <row r="3" spans="1:18" ht="87" x14ac:dyDescent="0.35">
      <c r="A3" s="44">
        <v>1</v>
      </c>
      <c r="B3" s="44" t="s">
        <v>45</v>
      </c>
      <c r="C3" s="44" t="s">
        <v>46</v>
      </c>
      <c r="D3" s="47" t="s">
        <v>38</v>
      </c>
      <c r="E3" s="47" t="s">
        <v>47</v>
      </c>
      <c r="F3" s="47" t="s">
        <v>40</v>
      </c>
      <c r="G3" s="47" t="s">
        <v>48</v>
      </c>
      <c r="H3" s="47" t="s">
        <v>49</v>
      </c>
      <c r="I3" s="47" t="s">
        <v>43</v>
      </c>
      <c r="J3" s="44" t="s">
        <v>4</v>
      </c>
      <c r="K3" s="44" t="s">
        <v>40</v>
      </c>
      <c r="L3" s="44" t="s">
        <v>40</v>
      </c>
      <c r="M3" s="44" t="s">
        <v>40</v>
      </c>
      <c r="N3" s="44" t="s">
        <v>44</v>
      </c>
      <c r="O3" s="45" t="s">
        <v>4</v>
      </c>
      <c r="P3" s="46"/>
      <c r="Q3" s="46"/>
      <c r="R3" s="46"/>
    </row>
    <row r="4" spans="1:18" ht="72.5" x14ac:dyDescent="0.35">
      <c r="A4" s="44">
        <v>2</v>
      </c>
      <c r="B4" s="44" t="s">
        <v>50</v>
      </c>
      <c r="C4" s="44" t="s">
        <v>51</v>
      </c>
      <c r="D4" s="47" t="s">
        <v>38</v>
      </c>
      <c r="E4" s="47" t="s">
        <v>52</v>
      </c>
      <c r="F4" s="47" t="s">
        <v>40</v>
      </c>
      <c r="G4" s="47" t="s">
        <v>53</v>
      </c>
      <c r="H4" s="47" t="s">
        <v>49</v>
      </c>
      <c r="I4" s="47" t="s">
        <v>43</v>
      </c>
      <c r="J4" s="44" t="s">
        <v>4</v>
      </c>
      <c r="K4" s="44" t="s">
        <v>40</v>
      </c>
      <c r="L4" s="44" t="s">
        <v>40</v>
      </c>
      <c r="M4" s="44" t="s">
        <v>40</v>
      </c>
      <c r="N4" s="44" t="s">
        <v>44</v>
      </c>
      <c r="O4" s="45" t="s">
        <v>4</v>
      </c>
      <c r="P4" s="46"/>
      <c r="Q4" s="46"/>
      <c r="R4" s="46"/>
    </row>
    <row r="5" spans="1:18" ht="72.5" x14ac:dyDescent="0.35">
      <c r="A5" s="44">
        <v>3</v>
      </c>
      <c r="B5" s="44" t="s">
        <v>54</v>
      </c>
      <c r="C5" s="44" t="s">
        <v>55</v>
      </c>
      <c r="D5" s="47" t="s">
        <v>38</v>
      </c>
      <c r="E5" s="47" t="s">
        <v>56</v>
      </c>
      <c r="F5" s="47" t="s">
        <v>40</v>
      </c>
      <c r="G5" s="47" t="s">
        <v>57</v>
      </c>
      <c r="H5" s="47" t="s">
        <v>58</v>
      </c>
      <c r="I5" s="47" t="s">
        <v>43</v>
      </c>
      <c r="J5" s="44" t="s">
        <v>4</v>
      </c>
      <c r="K5" s="44" t="s">
        <v>40</v>
      </c>
      <c r="L5" s="44" t="s">
        <v>40</v>
      </c>
      <c r="M5" s="44" t="s">
        <v>40</v>
      </c>
      <c r="N5" s="44" t="s">
        <v>44</v>
      </c>
      <c r="O5" s="45" t="s">
        <v>4</v>
      </c>
      <c r="P5" s="46"/>
      <c r="Q5" s="46"/>
      <c r="R5" s="46"/>
    </row>
    <row r="6" spans="1:18" ht="116" x14ac:dyDescent="0.35">
      <c r="A6" s="44">
        <v>4</v>
      </c>
      <c r="B6" s="44" t="s">
        <v>59</v>
      </c>
      <c r="C6" s="44" t="s">
        <v>60</v>
      </c>
      <c r="D6" s="47" t="s">
        <v>38</v>
      </c>
      <c r="E6" s="47" t="s">
        <v>61</v>
      </c>
      <c r="F6" s="47" t="s">
        <v>40</v>
      </c>
      <c r="G6" s="47" t="s">
        <v>62</v>
      </c>
      <c r="H6" s="47" t="s">
        <v>63</v>
      </c>
      <c r="I6" s="47" t="s">
        <v>43</v>
      </c>
      <c r="J6" s="44" t="s">
        <v>4</v>
      </c>
      <c r="K6" s="44" t="s">
        <v>40</v>
      </c>
      <c r="L6" s="44" t="s">
        <v>40</v>
      </c>
      <c r="M6" s="44" t="s">
        <v>40</v>
      </c>
      <c r="N6" s="44" t="s">
        <v>44</v>
      </c>
      <c r="O6" s="45" t="s">
        <v>4</v>
      </c>
      <c r="P6" s="46"/>
      <c r="Q6" s="46"/>
      <c r="R6" s="46"/>
    </row>
    <row r="7" spans="1:18" ht="203" x14ac:dyDescent="0.35">
      <c r="A7" s="44">
        <v>5</v>
      </c>
      <c r="B7" s="44" t="s">
        <v>64</v>
      </c>
      <c r="C7" s="44" t="s">
        <v>65</v>
      </c>
      <c r="D7" s="47" t="s">
        <v>38</v>
      </c>
      <c r="E7" s="47" t="s">
        <v>66</v>
      </c>
      <c r="F7" s="47" t="s">
        <v>40</v>
      </c>
      <c r="G7" s="47" t="s">
        <v>67</v>
      </c>
      <c r="H7" s="47" t="s">
        <v>49</v>
      </c>
      <c r="I7" s="47" t="s">
        <v>43</v>
      </c>
      <c r="J7" s="44" t="s">
        <v>4</v>
      </c>
      <c r="K7" s="44" t="s">
        <v>40</v>
      </c>
      <c r="L7" s="44" t="s">
        <v>40</v>
      </c>
      <c r="M7" s="44" t="s">
        <v>40</v>
      </c>
      <c r="N7" s="44" t="s">
        <v>44</v>
      </c>
      <c r="O7" s="45" t="s">
        <v>4</v>
      </c>
      <c r="P7" s="46"/>
      <c r="Q7" s="46"/>
      <c r="R7" s="46"/>
    </row>
    <row r="8" spans="1:18" ht="159.5" x14ac:dyDescent="0.35">
      <c r="A8" s="44">
        <v>6</v>
      </c>
      <c r="B8" s="44" t="s">
        <v>68</v>
      </c>
      <c r="C8" s="44" t="s">
        <v>69</v>
      </c>
      <c r="D8" s="47" t="s">
        <v>38</v>
      </c>
      <c r="E8" s="47" t="s">
        <v>70</v>
      </c>
      <c r="F8" s="47" t="s">
        <v>40</v>
      </c>
      <c r="G8" s="47" t="s">
        <v>71</v>
      </c>
      <c r="H8" s="47" t="s">
        <v>72</v>
      </c>
      <c r="I8" s="47" t="s">
        <v>43</v>
      </c>
      <c r="J8" s="44" t="s">
        <v>4</v>
      </c>
      <c r="K8" s="44" t="s">
        <v>40</v>
      </c>
      <c r="L8" s="44" t="s">
        <v>40</v>
      </c>
      <c r="M8" s="44" t="s">
        <v>40</v>
      </c>
      <c r="N8" s="44" t="s">
        <v>44</v>
      </c>
      <c r="O8" s="45" t="s">
        <v>4</v>
      </c>
      <c r="P8" s="46"/>
      <c r="Q8" s="46"/>
      <c r="R8" s="46"/>
    </row>
    <row r="9" spans="1:18" ht="188.5" x14ac:dyDescent="0.35">
      <c r="A9" s="44">
        <v>7</v>
      </c>
      <c r="B9" s="44" t="s">
        <v>73</v>
      </c>
      <c r="C9" s="44" t="s">
        <v>74</v>
      </c>
      <c r="D9" s="47" t="s">
        <v>38</v>
      </c>
      <c r="E9" s="47" t="s">
        <v>75</v>
      </c>
      <c r="F9" s="47" t="s">
        <v>40</v>
      </c>
      <c r="G9" s="47" t="s">
        <v>76</v>
      </c>
      <c r="H9" s="47" t="s">
        <v>77</v>
      </c>
      <c r="I9" s="47" t="s">
        <v>43</v>
      </c>
      <c r="J9" s="44" t="s">
        <v>4</v>
      </c>
      <c r="K9" s="44" t="s">
        <v>40</v>
      </c>
      <c r="L9" s="44" t="s">
        <v>40</v>
      </c>
      <c r="M9" s="44" t="s">
        <v>40</v>
      </c>
      <c r="N9" s="44" t="s">
        <v>44</v>
      </c>
      <c r="O9" s="45" t="s">
        <v>4</v>
      </c>
      <c r="P9" s="46"/>
      <c r="Q9" s="46"/>
      <c r="R9" s="46"/>
    </row>
    <row r="10" spans="1:18" ht="130.5" x14ac:dyDescent="0.35">
      <c r="A10" s="44">
        <v>8</v>
      </c>
      <c r="B10" s="44" t="s">
        <v>78</v>
      </c>
      <c r="C10" s="44" t="s">
        <v>79</v>
      </c>
      <c r="D10" s="47" t="s">
        <v>38</v>
      </c>
      <c r="E10" s="47" t="s">
        <v>80</v>
      </c>
      <c r="F10" s="47" t="s">
        <v>40</v>
      </c>
      <c r="G10" s="47" t="s">
        <v>81</v>
      </c>
      <c r="H10" s="47" t="s">
        <v>82</v>
      </c>
      <c r="I10" s="47" t="s">
        <v>43</v>
      </c>
      <c r="J10" s="44" t="s">
        <v>4</v>
      </c>
      <c r="K10" s="44" t="s">
        <v>40</v>
      </c>
      <c r="L10" s="44" t="s">
        <v>40</v>
      </c>
      <c r="M10" s="44" t="s">
        <v>40</v>
      </c>
      <c r="N10" s="44" t="s">
        <v>44</v>
      </c>
      <c r="O10" s="45" t="s">
        <v>4</v>
      </c>
      <c r="P10" s="46"/>
      <c r="Q10" s="46"/>
      <c r="R10" s="46"/>
    </row>
    <row r="11" spans="1:18" ht="409.5" x14ac:dyDescent="0.35">
      <c r="A11" s="44">
        <v>9</v>
      </c>
      <c r="B11" s="44" t="s">
        <v>83</v>
      </c>
      <c r="C11" s="44" t="s">
        <v>84</v>
      </c>
      <c r="D11" s="47" t="s">
        <v>38</v>
      </c>
      <c r="E11" s="47" t="s">
        <v>85</v>
      </c>
      <c r="F11" s="47" t="s">
        <v>40</v>
      </c>
      <c r="G11" s="47" t="s">
        <v>86</v>
      </c>
      <c r="H11" s="47" t="s">
        <v>87</v>
      </c>
      <c r="I11" s="47" t="s">
        <v>43</v>
      </c>
      <c r="J11" s="44" t="s">
        <v>4</v>
      </c>
      <c r="K11" s="44" t="s">
        <v>40</v>
      </c>
      <c r="L11" s="44" t="s">
        <v>40</v>
      </c>
      <c r="M11" s="44" t="s">
        <v>40</v>
      </c>
      <c r="N11" s="44" t="s">
        <v>44</v>
      </c>
      <c r="O11" s="45" t="s">
        <v>4</v>
      </c>
      <c r="P11" s="46"/>
      <c r="Q11" s="46"/>
      <c r="R11" s="46"/>
    </row>
    <row r="12" spans="1:18" ht="101.5" x14ac:dyDescent="0.35">
      <c r="A12" s="44">
        <v>10</v>
      </c>
      <c r="B12" s="44" t="s">
        <v>88</v>
      </c>
      <c r="C12" s="44" t="s">
        <v>89</v>
      </c>
      <c r="D12" s="47" t="s">
        <v>38</v>
      </c>
      <c r="E12" s="47" t="s">
        <v>90</v>
      </c>
      <c r="F12" s="47" t="s">
        <v>40</v>
      </c>
      <c r="G12" s="47" t="s">
        <v>91</v>
      </c>
      <c r="H12" s="47" t="s">
        <v>87</v>
      </c>
      <c r="I12" s="47" t="s">
        <v>43</v>
      </c>
      <c r="J12" s="44" t="s">
        <v>4</v>
      </c>
      <c r="K12" s="44" t="s">
        <v>40</v>
      </c>
      <c r="L12" s="44" t="s">
        <v>40</v>
      </c>
      <c r="M12" s="44" t="s">
        <v>40</v>
      </c>
      <c r="N12" s="44" t="s">
        <v>44</v>
      </c>
      <c r="O12" s="45" t="s">
        <v>4</v>
      </c>
      <c r="P12" s="46"/>
      <c r="Q12" s="46"/>
      <c r="R12" s="46"/>
    </row>
    <row r="13" spans="1:18" ht="101.5" x14ac:dyDescent="0.35">
      <c r="A13" s="44">
        <v>11</v>
      </c>
      <c r="B13" s="44" t="s">
        <v>92</v>
      </c>
      <c r="C13" s="44" t="s">
        <v>93</v>
      </c>
      <c r="D13" s="47" t="s">
        <v>38</v>
      </c>
      <c r="E13" s="47" t="s">
        <v>94</v>
      </c>
      <c r="F13" s="47" t="s">
        <v>40</v>
      </c>
      <c r="G13" s="47" t="s">
        <v>95</v>
      </c>
      <c r="H13" s="47" t="s">
        <v>87</v>
      </c>
      <c r="I13" s="47" t="s">
        <v>43</v>
      </c>
      <c r="J13" s="44" t="s">
        <v>4</v>
      </c>
      <c r="K13" s="44" t="s">
        <v>40</v>
      </c>
      <c r="L13" s="44" t="s">
        <v>40</v>
      </c>
      <c r="M13" s="44" t="s">
        <v>40</v>
      </c>
      <c r="N13" s="44" t="s">
        <v>44</v>
      </c>
      <c r="O13" s="45" t="s">
        <v>4</v>
      </c>
      <c r="P13" s="46"/>
      <c r="Q13" s="46"/>
      <c r="R13" s="46"/>
    </row>
    <row r="14" spans="1:18" ht="101.5" x14ac:dyDescent="0.35">
      <c r="A14" s="44">
        <v>12</v>
      </c>
      <c r="B14" s="44" t="s">
        <v>96</v>
      </c>
      <c r="C14" s="44" t="s">
        <v>97</v>
      </c>
      <c r="D14" s="47" t="s">
        <v>38</v>
      </c>
      <c r="E14" s="47" t="s">
        <v>98</v>
      </c>
      <c r="F14" s="47" t="s">
        <v>40</v>
      </c>
      <c r="G14" s="47" t="s">
        <v>99</v>
      </c>
      <c r="H14" s="47" t="s">
        <v>87</v>
      </c>
      <c r="I14" s="47" t="s">
        <v>43</v>
      </c>
      <c r="J14" s="44" t="s">
        <v>4</v>
      </c>
      <c r="K14" s="44" t="s">
        <v>40</v>
      </c>
      <c r="L14" s="44" t="s">
        <v>40</v>
      </c>
      <c r="M14" s="44" t="s">
        <v>40</v>
      </c>
      <c r="N14" s="44" t="s">
        <v>44</v>
      </c>
      <c r="O14" s="45" t="s">
        <v>4</v>
      </c>
      <c r="P14" s="46"/>
      <c r="Q14" s="46"/>
      <c r="R14" s="46"/>
    </row>
    <row r="15" spans="1:18" ht="101.5" x14ac:dyDescent="0.35">
      <c r="A15" s="44">
        <v>13</v>
      </c>
      <c r="B15" s="44" t="s">
        <v>100</v>
      </c>
      <c r="C15" s="44" t="s">
        <v>101</v>
      </c>
      <c r="D15" s="47" t="s">
        <v>38</v>
      </c>
      <c r="E15" s="47" t="s">
        <v>102</v>
      </c>
      <c r="F15" s="47" t="s">
        <v>40</v>
      </c>
      <c r="G15" s="47" t="s">
        <v>103</v>
      </c>
      <c r="H15" s="47" t="s">
        <v>87</v>
      </c>
      <c r="I15" s="47" t="s">
        <v>43</v>
      </c>
      <c r="J15" s="44" t="s">
        <v>4</v>
      </c>
      <c r="K15" s="44" t="s">
        <v>40</v>
      </c>
      <c r="L15" s="44" t="s">
        <v>40</v>
      </c>
      <c r="M15" s="44" t="s">
        <v>40</v>
      </c>
      <c r="N15" s="44" t="s">
        <v>44</v>
      </c>
      <c r="O15" s="45" t="s">
        <v>4</v>
      </c>
      <c r="P15" s="46"/>
      <c r="Q15" s="46"/>
      <c r="R15" s="46"/>
    </row>
    <row r="16" spans="1:18" ht="101.5" x14ac:dyDescent="0.35">
      <c r="A16" s="44">
        <v>14</v>
      </c>
      <c r="B16" s="44" t="s">
        <v>104</v>
      </c>
      <c r="C16" s="44" t="s">
        <v>105</v>
      </c>
      <c r="D16" s="47" t="s">
        <v>38</v>
      </c>
      <c r="E16" s="47" t="s">
        <v>106</v>
      </c>
      <c r="F16" s="47" t="s">
        <v>40</v>
      </c>
      <c r="G16" s="47" t="s">
        <v>107</v>
      </c>
      <c r="H16" s="47" t="s">
        <v>87</v>
      </c>
      <c r="I16" s="47" t="s">
        <v>43</v>
      </c>
      <c r="J16" s="44" t="s">
        <v>4</v>
      </c>
      <c r="K16" s="44" t="s">
        <v>40</v>
      </c>
      <c r="L16" s="44" t="s">
        <v>40</v>
      </c>
      <c r="M16" s="44" t="s">
        <v>40</v>
      </c>
      <c r="N16" s="44" t="s">
        <v>44</v>
      </c>
      <c r="O16" s="45" t="s">
        <v>4</v>
      </c>
      <c r="P16" s="46"/>
      <c r="Q16" s="46"/>
      <c r="R16" s="46"/>
    </row>
    <row r="17" spans="1:18" ht="145" x14ac:dyDescent="0.35">
      <c r="A17" s="44">
        <v>15</v>
      </c>
      <c r="B17" s="44" t="s">
        <v>108</v>
      </c>
      <c r="C17" s="44" t="s">
        <v>109</v>
      </c>
      <c r="D17" s="47" t="s">
        <v>38</v>
      </c>
      <c r="E17" s="47" t="s">
        <v>110</v>
      </c>
      <c r="F17" s="47" t="s">
        <v>40</v>
      </c>
      <c r="G17" s="47" t="s">
        <v>111</v>
      </c>
      <c r="H17" s="47" t="s">
        <v>87</v>
      </c>
      <c r="I17" s="47" t="s">
        <v>43</v>
      </c>
      <c r="J17" s="44" t="s">
        <v>4</v>
      </c>
      <c r="K17" s="44" t="s">
        <v>40</v>
      </c>
      <c r="L17" s="44" t="s">
        <v>40</v>
      </c>
      <c r="M17" s="44" t="s">
        <v>40</v>
      </c>
      <c r="N17" s="44" t="s">
        <v>44</v>
      </c>
      <c r="O17" s="45" t="s">
        <v>4</v>
      </c>
      <c r="P17" s="46"/>
      <c r="Q17" s="46"/>
      <c r="R17" s="46"/>
    </row>
    <row r="18" spans="1:18" ht="261" x14ac:dyDescent="0.35">
      <c r="A18" s="44">
        <v>16</v>
      </c>
      <c r="B18" s="44" t="s">
        <v>112</v>
      </c>
      <c r="C18" s="44" t="s">
        <v>113</v>
      </c>
      <c r="D18" s="47" t="s">
        <v>38</v>
      </c>
      <c r="E18" s="47" t="s">
        <v>114</v>
      </c>
      <c r="F18" s="47" t="s">
        <v>40</v>
      </c>
      <c r="G18" s="47" t="s">
        <v>115</v>
      </c>
      <c r="H18" s="47" t="s">
        <v>87</v>
      </c>
      <c r="I18" s="47" t="s">
        <v>43</v>
      </c>
      <c r="J18" s="44" t="s">
        <v>4</v>
      </c>
      <c r="K18" s="44" t="s">
        <v>40</v>
      </c>
      <c r="L18" s="44" t="s">
        <v>40</v>
      </c>
      <c r="M18" s="44" t="s">
        <v>40</v>
      </c>
      <c r="N18" s="44" t="s">
        <v>44</v>
      </c>
      <c r="O18" s="45" t="s">
        <v>4</v>
      </c>
      <c r="P18" s="46"/>
      <c r="Q18" s="46"/>
      <c r="R18" s="46"/>
    </row>
    <row r="19" spans="1:18" ht="290" x14ac:dyDescent="0.35">
      <c r="A19" s="44">
        <v>17</v>
      </c>
      <c r="B19" s="44" t="s">
        <v>116</v>
      </c>
      <c r="C19" s="44" t="s">
        <v>117</v>
      </c>
      <c r="D19" s="47" t="s">
        <v>38</v>
      </c>
      <c r="E19" s="47" t="s">
        <v>118</v>
      </c>
      <c r="F19" s="47" t="s">
        <v>40</v>
      </c>
      <c r="G19" s="47" t="s">
        <v>119</v>
      </c>
      <c r="H19" s="47" t="s">
        <v>87</v>
      </c>
      <c r="I19" s="47" t="s">
        <v>43</v>
      </c>
      <c r="J19" s="44" t="s">
        <v>4</v>
      </c>
      <c r="K19" s="44" t="s">
        <v>40</v>
      </c>
      <c r="L19" s="44" t="s">
        <v>40</v>
      </c>
      <c r="M19" s="44" t="s">
        <v>40</v>
      </c>
      <c r="N19" s="44" t="s">
        <v>44</v>
      </c>
      <c r="O19" s="45" t="s">
        <v>4</v>
      </c>
      <c r="P19" s="46"/>
      <c r="Q19" s="46"/>
      <c r="R19" s="46"/>
    </row>
    <row r="20" spans="1:18" ht="116" x14ac:dyDescent="0.35">
      <c r="A20" s="44">
        <v>18</v>
      </c>
      <c r="B20" s="44" t="s">
        <v>120</v>
      </c>
      <c r="C20" s="44" t="s">
        <v>121</v>
      </c>
      <c r="D20" s="47" t="s">
        <v>38</v>
      </c>
      <c r="E20" s="47" t="s">
        <v>122</v>
      </c>
      <c r="F20" s="47" t="s">
        <v>40</v>
      </c>
      <c r="G20" s="47" t="s">
        <v>123</v>
      </c>
      <c r="H20" s="47" t="s">
        <v>124</v>
      </c>
      <c r="I20" s="47" t="s">
        <v>43</v>
      </c>
      <c r="J20" s="44" t="s">
        <v>4</v>
      </c>
      <c r="K20" s="44" t="s">
        <v>40</v>
      </c>
      <c r="L20" s="44" t="s">
        <v>40</v>
      </c>
      <c r="M20" s="44" t="s">
        <v>40</v>
      </c>
      <c r="N20" s="44" t="s">
        <v>44</v>
      </c>
      <c r="O20" s="45" t="s">
        <v>4</v>
      </c>
      <c r="P20" s="46"/>
      <c r="Q20" s="46"/>
      <c r="R20" s="46"/>
    </row>
    <row r="21" spans="1:18" ht="29" x14ac:dyDescent="0.35">
      <c r="A21" s="44">
        <v>19</v>
      </c>
      <c r="B21" s="44" t="s">
        <v>125</v>
      </c>
      <c r="C21" s="44" t="s">
        <v>126</v>
      </c>
      <c r="D21" s="47" t="s">
        <v>127</v>
      </c>
      <c r="E21" s="47" t="s">
        <v>128</v>
      </c>
      <c r="F21" s="47" t="s">
        <v>129</v>
      </c>
      <c r="G21" s="47" t="s">
        <v>130</v>
      </c>
      <c r="H21" s="47" t="s">
        <v>40</v>
      </c>
      <c r="I21" s="47" t="s">
        <v>131</v>
      </c>
      <c r="J21" s="44" t="s">
        <v>4</v>
      </c>
      <c r="K21" s="44" t="s">
        <v>40</v>
      </c>
      <c r="L21" s="44" t="s">
        <v>40</v>
      </c>
      <c r="M21" s="44" t="s">
        <v>40</v>
      </c>
      <c r="N21" s="44" t="s">
        <v>44</v>
      </c>
      <c r="O21" s="45" t="s">
        <v>4</v>
      </c>
      <c r="P21" s="46"/>
      <c r="Q21" s="46"/>
      <c r="R21" s="46"/>
    </row>
    <row r="22" spans="1:18" ht="29" x14ac:dyDescent="0.35">
      <c r="A22" s="44">
        <v>20</v>
      </c>
      <c r="B22" s="44" t="s">
        <v>132</v>
      </c>
      <c r="C22" s="44" t="s">
        <v>133</v>
      </c>
      <c r="D22" s="47" t="s">
        <v>127</v>
      </c>
      <c r="E22" s="47" t="s">
        <v>134</v>
      </c>
      <c r="F22" s="47" t="s">
        <v>129</v>
      </c>
      <c r="G22" s="47" t="s">
        <v>135</v>
      </c>
      <c r="H22" s="47" t="s">
        <v>40</v>
      </c>
      <c r="I22" s="47" t="s">
        <v>131</v>
      </c>
      <c r="J22" s="44" t="s">
        <v>4</v>
      </c>
      <c r="K22" s="44" t="s">
        <v>40</v>
      </c>
      <c r="L22" s="44" t="s">
        <v>40</v>
      </c>
      <c r="M22" s="44" t="s">
        <v>40</v>
      </c>
      <c r="N22" s="44" t="s">
        <v>44</v>
      </c>
      <c r="O22" s="45" t="s">
        <v>4</v>
      </c>
      <c r="P22" s="46"/>
      <c r="Q22" s="46"/>
      <c r="R22" s="46"/>
    </row>
    <row r="23" spans="1:18" ht="43.5" x14ac:dyDescent="0.35">
      <c r="A23" s="44">
        <v>21</v>
      </c>
      <c r="B23" s="44" t="s">
        <v>136</v>
      </c>
      <c r="C23" s="44" t="s">
        <v>137</v>
      </c>
      <c r="D23" s="47" t="s">
        <v>127</v>
      </c>
      <c r="E23" s="47" t="s">
        <v>138</v>
      </c>
      <c r="F23" s="47" t="s">
        <v>129</v>
      </c>
      <c r="G23" s="47" t="s">
        <v>139</v>
      </c>
      <c r="H23" s="47" t="s">
        <v>40</v>
      </c>
      <c r="I23" s="47" t="s">
        <v>131</v>
      </c>
      <c r="J23" s="44" t="s">
        <v>4</v>
      </c>
      <c r="K23" s="44" t="s">
        <v>40</v>
      </c>
      <c r="L23" s="44" t="s">
        <v>40</v>
      </c>
      <c r="M23" s="44" t="s">
        <v>40</v>
      </c>
      <c r="N23" s="44" t="s">
        <v>44</v>
      </c>
      <c r="O23" s="45" t="s">
        <v>4</v>
      </c>
      <c r="P23" s="46"/>
      <c r="Q23" s="46"/>
      <c r="R23" s="46"/>
    </row>
    <row r="24" spans="1:18" ht="58" x14ac:dyDescent="0.35">
      <c r="A24" s="44">
        <v>22</v>
      </c>
      <c r="B24" s="44" t="s">
        <v>140</v>
      </c>
      <c r="C24" s="44" t="s">
        <v>141</v>
      </c>
      <c r="D24" s="47" t="s">
        <v>127</v>
      </c>
      <c r="E24" s="47" t="s">
        <v>142</v>
      </c>
      <c r="F24" s="47" t="s">
        <v>129</v>
      </c>
      <c r="G24" s="47" t="s">
        <v>143</v>
      </c>
      <c r="H24" s="47" t="s">
        <v>40</v>
      </c>
      <c r="I24" s="47" t="s">
        <v>131</v>
      </c>
      <c r="J24" s="44" t="s">
        <v>4</v>
      </c>
      <c r="K24" s="44" t="s">
        <v>40</v>
      </c>
      <c r="L24" s="44" t="s">
        <v>40</v>
      </c>
      <c r="M24" s="44" t="s">
        <v>40</v>
      </c>
      <c r="N24" s="44" t="s">
        <v>44</v>
      </c>
      <c r="O24" s="45" t="s">
        <v>4</v>
      </c>
      <c r="P24" s="46"/>
      <c r="Q24" s="46"/>
      <c r="R24" s="46"/>
    </row>
    <row r="25" spans="1:18" ht="43.5" x14ac:dyDescent="0.35">
      <c r="A25" s="44">
        <v>23</v>
      </c>
      <c r="B25" s="44" t="s">
        <v>144</v>
      </c>
      <c r="C25" s="44" t="s">
        <v>145</v>
      </c>
      <c r="D25" s="47" t="s">
        <v>127</v>
      </c>
      <c r="E25" s="47" t="s">
        <v>146</v>
      </c>
      <c r="F25" s="47" t="s">
        <v>129</v>
      </c>
      <c r="G25" s="47" t="s">
        <v>147</v>
      </c>
      <c r="H25" s="47" t="s">
        <v>40</v>
      </c>
      <c r="I25" s="47" t="s">
        <v>131</v>
      </c>
      <c r="J25" s="44" t="s">
        <v>4</v>
      </c>
      <c r="K25" s="44" t="s">
        <v>40</v>
      </c>
      <c r="L25" s="44" t="s">
        <v>40</v>
      </c>
      <c r="M25" s="44" t="s">
        <v>40</v>
      </c>
      <c r="N25" s="44" t="s">
        <v>44</v>
      </c>
      <c r="O25" s="45" t="s">
        <v>4</v>
      </c>
      <c r="P25" s="46"/>
      <c r="Q25" s="46"/>
      <c r="R25" s="46"/>
    </row>
    <row r="26" spans="1:18" ht="43.5" x14ac:dyDescent="0.35">
      <c r="A26" s="44">
        <v>24</v>
      </c>
      <c r="B26" s="44" t="s">
        <v>148</v>
      </c>
      <c r="C26" s="44" t="s">
        <v>149</v>
      </c>
      <c r="D26" s="47" t="s">
        <v>127</v>
      </c>
      <c r="E26" s="47" t="s">
        <v>150</v>
      </c>
      <c r="F26" s="47" t="s">
        <v>129</v>
      </c>
      <c r="G26" s="47" t="s">
        <v>151</v>
      </c>
      <c r="H26" s="47" t="s">
        <v>40</v>
      </c>
      <c r="I26" s="47" t="s">
        <v>131</v>
      </c>
      <c r="J26" s="44" t="s">
        <v>4</v>
      </c>
      <c r="K26" s="44" t="s">
        <v>40</v>
      </c>
      <c r="L26" s="44" t="s">
        <v>40</v>
      </c>
      <c r="M26" s="44" t="s">
        <v>40</v>
      </c>
      <c r="N26" s="44" t="s">
        <v>44</v>
      </c>
      <c r="O26" s="45" t="s">
        <v>4</v>
      </c>
      <c r="P26" s="46"/>
      <c r="Q26" s="46"/>
      <c r="R26" s="46"/>
    </row>
    <row r="27" spans="1:18" ht="43.5" x14ac:dyDescent="0.35">
      <c r="A27" s="44">
        <v>25</v>
      </c>
      <c r="B27" s="44" t="s">
        <v>152</v>
      </c>
      <c r="C27" s="44" t="s">
        <v>153</v>
      </c>
      <c r="D27" s="47" t="s">
        <v>127</v>
      </c>
      <c r="E27" s="47" t="s">
        <v>154</v>
      </c>
      <c r="F27" s="47" t="s">
        <v>129</v>
      </c>
      <c r="G27" s="47" t="s">
        <v>155</v>
      </c>
      <c r="H27" s="47" t="s">
        <v>40</v>
      </c>
      <c r="I27" s="47" t="s">
        <v>131</v>
      </c>
      <c r="J27" s="44" t="s">
        <v>4</v>
      </c>
      <c r="K27" s="44" t="s">
        <v>40</v>
      </c>
      <c r="L27" s="44" t="s">
        <v>40</v>
      </c>
      <c r="M27" s="44" t="s">
        <v>40</v>
      </c>
      <c r="N27" s="44" t="s">
        <v>44</v>
      </c>
      <c r="O27" s="45" t="s">
        <v>4</v>
      </c>
      <c r="P27" s="46"/>
      <c r="Q27" s="46"/>
      <c r="R27" s="46"/>
    </row>
    <row r="28" spans="1:18" ht="87" x14ac:dyDescent="0.35">
      <c r="A28" s="44">
        <v>26</v>
      </c>
      <c r="B28" s="44" t="s">
        <v>156</v>
      </c>
      <c r="C28" s="44" t="s">
        <v>157</v>
      </c>
      <c r="D28" s="47" t="s">
        <v>127</v>
      </c>
      <c r="E28" s="47" t="s">
        <v>158</v>
      </c>
      <c r="F28" s="47" t="s">
        <v>129</v>
      </c>
      <c r="G28" s="47" t="s">
        <v>159</v>
      </c>
      <c r="H28" s="47" t="s">
        <v>40</v>
      </c>
      <c r="I28" s="47" t="s">
        <v>131</v>
      </c>
      <c r="J28" s="44" t="s">
        <v>4</v>
      </c>
      <c r="K28" s="44" t="s">
        <v>40</v>
      </c>
      <c r="L28" s="44" t="s">
        <v>40</v>
      </c>
      <c r="M28" s="44" t="s">
        <v>40</v>
      </c>
      <c r="N28" s="44" t="s">
        <v>44</v>
      </c>
      <c r="O28" s="45" t="s">
        <v>4</v>
      </c>
      <c r="P28" s="46"/>
      <c r="Q28" s="46"/>
      <c r="R28" s="46"/>
    </row>
    <row r="29" spans="1:18" ht="43.5" x14ac:dyDescent="0.35">
      <c r="A29" s="44">
        <v>27</v>
      </c>
      <c r="B29" s="44" t="s">
        <v>160</v>
      </c>
      <c r="C29" s="44" t="s">
        <v>161</v>
      </c>
      <c r="D29" s="47" t="s">
        <v>127</v>
      </c>
      <c r="E29" s="47" t="s">
        <v>162</v>
      </c>
      <c r="F29" s="47" t="s">
        <v>129</v>
      </c>
      <c r="G29" s="47" t="s">
        <v>163</v>
      </c>
      <c r="H29" s="47" t="s">
        <v>40</v>
      </c>
      <c r="I29" s="47" t="s">
        <v>131</v>
      </c>
      <c r="J29" s="44" t="s">
        <v>4</v>
      </c>
      <c r="K29" s="44" t="s">
        <v>40</v>
      </c>
      <c r="L29" s="44" t="s">
        <v>40</v>
      </c>
      <c r="M29" s="44" t="s">
        <v>40</v>
      </c>
      <c r="N29" s="44" t="s">
        <v>44</v>
      </c>
      <c r="O29" s="45" t="s">
        <v>4</v>
      </c>
      <c r="P29" s="46"/>
      <c r="Q29" s="46"/>
      <c r="R29" s="46"/>
    </row>
    <row r="30" spans="1:18" ht="58" x14ac:dyDescent="0.35">
      <c r="A30" s="44">
        <v>28</v>
      </c>
      <c r="B30" s="44" t="s">
        <v>164</v>
      </c>
      <c r="C30" s="44" t="s">
        <v>165</v>
      </c>
      <c r="D30" s="47" t="s">
        <v>127</v>
      </c>
      <c r="E30" s="47" t="s">
        <v>166</v>
      </c>
      <c r="F30" s="47" t="s">
        <v>129</v>
      </c>
      <c r="G30" s="47" t="s">
        <v>167</v>
      </c>
      <c r="H30" s="47" t="s">
        <v>40</v>
      </c>
      <c r="I30" s="47" t="s">
        <v>131</v>
      </c>
      <c r="J30" s="44" t="s">
        <v>4</v>
      </c>
      <c r="K30" s="44" t="s">
        <v>40</v>
      </c>
      <c r="L30" s="44" t="s">
        <v>40</v>
      </c>
      <c r="M30" s="44" t="s">
        <v>40</v>
      </c>
      <c r="N30" s="44" t="s">
        <v>44</v>
      </c>
      <c r="O30" s="45" t="s">
        <v>4</v>
      </c>
      <c r="P30" s="46"/>
      <c r="Q30" s="46"/>
      <c r="R30" s="46"/>
    </row>
    <row r="31" spans="1:18" ht="43.5" x14ac:dyDescent="0.35">
      <c r="A31" s="44">
        <v>29</v>
      </c>
      <c r="B31" s="44" t="s">
        <v>168</v>
      </c>
      <c r="C31" s="44" t="s">
        <v>169</v>
      </c>
      <c r="D31" s="47" t="s">
        <v>127</v>
      </c>
      <c r="E31" s="47" t="s">
        <v>170</v>
      </c>
      <c r="F31" s="47" t="s">
        <v>129</v>
      </c>
      <c r="G31" s="47" t="s">
        <v>171</v>
      </c>
      <c r="H31" s="47" t="s">
        <v>40</v>
      </c>
      <c r="I31" s="47" t="s">
        <v>131</v>
      </c>
      <c r="J31" s="44" t="s">
        <v>4</v>
      </c>
      <c r="K31" s="44" t="s">
        <v>40</v>
      </c>
      <c r="L31" s="44" t="s">
        <v>40</v>
      </c>
      <c r="M31" s="44" t="s">
        <v>40</v>
      </c>
      <c r="N31" s="44" t="s">
        <v>44</v>
      </c>
      <c r="O31" s="45" t="s">
        <v>4</v>
      </c>
      <c r="P31" s="46"/>
      <c r="Q31" s="46"/>
      <c r="R31" s="46"/>
    </row>
    <row r="32" spans="1:18" ht="72.5" x14ac:dyDescent="0.35">
      <c r="A32" s="44">
        <v>30</v>
      </c>
      <c r="B32" s="44" t="s">
        <v>172</v>
      </c>
      <c r="C32" s="44" t="s">
        <v>173</v>
      </c>
      <c r="D32" s="47" t="s">
        <v>127</v>
      </c>
      <c r="E32" s="47" t="s">
        <v>174</v>
      </c>
      <c r="F32" s="47" t="s">
        <v>129</v>
      </c>
      <c r="G32" s="47" t="s">
        <v>175</v>
      </c>
      <c r="H32" s="47" t="s">
        <v>40</v>
      </c>
      <c r="I32" s="47" t="s">
        <v>131</v>
      </c>
      <c r="J32" s="44" t="s">
        <v>4</v>
      </c>
      <c r="K32" s="44" t="s">
        <v>40</v>
      </c>
      <c r="L32" s="44" t="s">
        <v>40</v>
      </c>
      <c r="M32" s="44" t="s">
        <v>40</v>
      </c>
      <c r="N32" s="44" t="s">
        <v>44</v>
      </c>
      <c r="O32" s="45" t="s">
        <v>4</v>
      </c>
      <c r="P32" s="46"/>
      <c r="Q32" s="46"/>
      <c r="R32" s="46"/>
    </row>
    <row r="33" spans="1:18" ht="72.5" x14ac:dyDescent="0.35">
      <c r="A33" s="44">
        <v>31</v>
      </c>
      <c r="B33" s="44" t="s">
        <v>176</v>
      </c>
      <c r="C33" s="44" t="s">
        <v>177</v>
      </c>
      <c r="D33" s="47" t="s">
        <v>127</v>
      </c>
      <c r="E33" s="47" t="s">
        <v>178</v>
      </c>
      <c r="F33" s="47" t="s">
        <v>129</v>
      </c>
      <c r="G33" s="47" t="s">
        <v>179</v>
      </c>
      <c r="H33" s="47" t="s">
        <v>40</v>
      </c>
      <c r="I33" s="47" t="s">
        <v>131</v>
      </c>
      <c r="J33" s="44" t="s">
        <v>4</v>
      </c>
      <c r="K33" s="44" t="s">
        <v>40</v>
      </c>
      <c r="L33" s="44" t="s">
        <v>40</v>
      </c>
      <c r="M33" s="44" t="s">
        <v>40</v>
      </c>
      <c r="N33" s="44" t="s">
        <v>44</v>
      </c>
      <c r="O33" s="45" t="s">
        <v>4</v>
      </c>
      <c r="P33" s="46"/>
      <c r="Q33" s="46"/>
      <c r="R33" s="46"/>
    </row>
    <row r="34" spans="1:18" ht="43.5" x14ac:dyDescent="0.35">
      <c r="A34" s="44">
        <v>32</v>
      </c>
      <c r="B34" s="44" t="s">
        <v>180</v>
      </c>
      <c r="C34" s="44" t="s">
        <v>181</v>
      </c>
      <c r="D34" s="47" t="s">
        <v>127</v>
      </c>
      <c r="E34" s="47" t="s">
        <v>182</v>
      </c>
      <c r="F34" s="47" t="s">
        <v>129</v>
      </c>
      <c r="G34" s="47" t="s">
        <v>183</v>
      </c>
      <c r="H34" s="47" t="s">
        <v>40</v>
      </c>
      <c r="I34" s="47" t="s">
        <v>131</v>
      </c>
      <c r="J34" s="44" t="s">
        <v>4</v>
      </c>
      <c r="K34" s="44" t="s">
        <v>40</v>
      </c>
      <c r="L34" s="44" t="s">
        <v>40</v>
      </c>
      <c r="M34" s="44" t="s">
        <v>40</v>
      </c>
      <c r="N34" s="44" t="s">
        <v>44</v>
      </c>
      <c r="O34" s="45" t="s">
        <v>4</v>
      </c>
      <c r="P34" s="46"/>
      <c r="Q34" s="46"/>
      <c r="R34" s="46"/>
    </row>
    <row r="35" spans="1:18" ht="43.5" x14ac:dyDescent="0.35">
      <c r="A35" s="44">
        <v>33</v>
      </c>
      <c r="B35" s="44" t="s">
        <v>184</v>
      </c>
      <c r="C35" s="44" t="s">
        <v>185</v>
      </c>
      <c r="D35" s="47" t="s">
        <v>127</v>
      </c>
      <c r="E35" s="47" t="s">
        <v>186</v>
      </c>
      <c r="F35" s="47" t="s">
        <v>129</v>
      </c>
      <c r="G35" s="47" t="s">
        <v>187</v>
      </c>
      <c r="H35" s="47" t="s">
        <v>40</v>
      </c>
      <c r="I35" s="47" t="s">
        <v>131</v>
      </c>
      <c r="J35" s="44" t="s">
        <v>4</v>
      </c>
      <c r="K35" s="44" t="s">
        <v>40</v>
      </c>
      <c r="L35" s="44" t="s">
        <v>40</v>
      </c>
      <c r="M35" s="44" t="s">
        <v>40</v>
      </c>
      <c r="N35" s="44" t="s">
        <v>44</v>
      </c>
      <c r="O35" s="45" t="s">
        <v>4</v>
      </c>
      <c r="P35" s="46"/>
      <c r="Q35" s="46"/>
      <c r="R35" s="46"/>
    </row>
    <row r="36" spans="1:18" ht="58" x14ac:dyDescent="0.35">
      <c r="A36" s="44">
        <v>34</v>
      </c>
      <c r="B36" s="44" t="s">
        <v>188</v>
      </c>
      <c r="C36" s="44" t="s">
        <v>189</v>
      </c>
      <c r="D36" s="47" t="s">
        <v>127</v>
      </c>
      <c r="E36" s="47" t="s">
        <v>190</v>
      </c>
      <c r="F36" s="47" t="s">
        <v>129</v>
      </c>
      <c r="G36" s="47" t="s">
        <v>191</v>
      </c>
      <c r="H36" s="47" t="s">
        <v>40</v>
      </c>
      <c r="I36" s="47" t="s">
        <v>131</v>
      </c>
      <c r="J36" s="44" t="s">
        <v>4</v>
      </c>
      <c r="K36" s="44" t="s">
        <v>40</v>
      </c>
      <c r="L36" s="44" t="s">
        <v>40</v>
      </c>
      <c r="M36" s="44" t="s">
        <v>40</v>
      </c>
      <c r="N36" s="44" t="s">
        <v>44</v>
      </c>
      <c r="O36" s="45" t="s">
        <v>4</v>
      </c>
      <c r="P36" s="46"/>
      <c r="Q36" s="46"/>
      <c r="R36" s="46"/>
    </row>
    <row r="37" spans="1:18" ht="101.5" x14ac:dyDescent="0.35">
      <c r="A37" s="44">
        <v>35</v>
      </c>
      <c r="B37" s="44" t="s">
        <v>192</v>
      </c>
      <c r="C37" s="44" t="s">
        <v>193</v>
      </c>
      <c r="D37" s="47" t="s">
        <v>127</v>
      </c>
      <c r="E37" s="47" t="s">
        <v>194</v>
      </c>
      <c r="F37" s="47" t="s">
        <v>129</v>
      </c>
      <c r="G37" s="47" t="s">
        <v>195</v>
      </c>
      <c r="H37" s="47" t="s">
        <v>40</v>
      </c>
      <c r="I37" s="47" t="s">
        <v>131</v>
      </c>
      <c r="J37" s="44" t="s">
        <v>4</v>
      </c>
      <c r="K37" s="44" t="s">
        <v>40</v>
      </c>
      <c r="L37" s="44" t="s">
        <v>40</v>
      </c>
      <c r="M37" s="44" t="s">
        <v>40</v>
      </c>
      <c r="N37" s="44" t="s">
        <v>44</v>
      </c>
      <c r="O37" s="45" t="s">
        <v>4</v>
      </c>
      <c r="P37" s="46"/>
      <c r="Q37" s="46"/>
      <c r="R37" s="46"/>
    </row>
    <row r="38" spans="1:18" ht="72.5" x14ac:dyDescent="0.35">
      <c r="A38" s="44">
        <v>36</v>
      </c>
      <c r="B38" s="44" t="s">
        <v>196</v>
      </c>
      <c r="C38" s="44" t="s">
        <v>197</v>
      </c>
      <c r="D38" s="47" t="s">
        <v>127</v>
      </c>
      <c r="E38" s="47" t="s">
        <v>198</v>
      </c>
      <c r="F38" s="47" t="s">
        <v>129</v>
      </c>
      <c r="G38" s="47" t="s">
        <v>199</v>
      </c>
      <c r="H38" s="47" t="s">
        <v>40</v>
      </c>
      <c r="I38" s="47" t="s">
        <v>131</v>
      </c>
      <c r="J38" s="44" t="s">
        <v>4</v>
      </c>
      <c r="K38" s="44" t="s">
        <v>40</v>
      </c>
      <c r="L38" s="44" t="s">
        <v>40</v>
      </c>
      <c r="M38" s="44" t="s">
        <v>40</v>
      </c>
      <c r="N38" s="44" t="s">
        <v>44</v>
      </c>
      <c r="O38" s="45" t="s">
        <v>4</v>
      </c>
      <c r="P38" s="46"/>
      <c r="Q38" s="46"/>
      <c r="R38" s="46"/>
    </row>
    <row r="39" spans="1:18" ht="72.5" x14ac:dyDescent="0.35">
      <c r="A39" s="44">
        <v>37</v>
      </c>
      <c r="B39" s="44" t="s">
        <v>200</v>
      </c>
      <c r="C39" s="44" t="s">
        <v>201</v>
      </c>
      <c r="D39" s="47" t="s">
        <v>127</v>
      </c>
      <c r="E39" s="47" t="s">
        <v>202</v>
      </c>
      <c r="F39" s="47" t="s">
        <v>129</v>
      </c>
      <c r="G39" s="47" t="s">
        <v>203</v>
      </c>
      <c r="H39" s="47" t="s">
        <v>40</v>
      </c>
      <c r="I39" s="47" t="s">
        <v>131</v>
      </c>
      <c r="J39" s="44" t="s">
        <v>4</v>
      </c>
      <c r="K39" s="44" t="s">
        <v>40</v>
      </c>
      <c r="L39" s="44" t="s">
        <v>40</v>
      </c>
      <c r="M39" s="44" t="s">
        <v>40</v>
      </c>
      <c r="N39" s="44" t="s">
        <v>44</v>
      </c>
      <c r="O39" s="45" t="s">
        <v>4</v>
      </c>
      <c r="P39" s="46"/>
      <c r="Q39" s="46"/>
      <c r="R39" s="46"/>
    </row>
    <row r="40" spans="1:18" ht="58" x14ac:dyDescent="0.35">
      <c r="A40" s="44">
        <v>38</v>
      </c>
      <c r="B40" s="44" t="s">
        <v>204</v>
      </c>
      <c r="C40" s="44" t="s">
        <v>205</v>
      </c>
      <c r="D40" s="47" t="s">
        <v>127</v>
      </c>
      <c r="E40" s="47" t="s">
        <v>206</v>
      </c>
      <c r="F40" s="47" t="s">
        <v>129</v>
      </c>
      <c r="G40" s="47" t="s">
        <v>207</v>
      </c>
      <c r="H40" s="47" t="s">
        <v>40</v>
      </c>
      <c r="I40" s="47" t="s">
        <v>131</v>
      </c>
      <c r="J40" s="44" t="s">
        <v>4</v>
      </c>
      <c r="K40" s="44" t="s">
        <v>40</v>
      </c>
      <c r="L40" s="44" t="s">
        <v>40</v>
      </c>
      <c r="M40" s="44" t="s">
        <v>40</v>
      </c>
      <c r="N40" s="44" t="s">
        <v>44</v>
      </c>
      <c r="O40" s="45" t="s">
        <v>4</v>
      </c>
      <c r="P40" s="46"/>
      <c r="Q40" s="46"/>
      <c r="R40" s="46"/>
    </row>
    <row r="41" spans="1:18" ht="29" x14ac:dyDescent="0.35">
      <c r="A41" s="44">
        <v>39</v>
      </c>
      <c r="B41" s="44" t="s">
        <v>208</v>
      </c>
      <c r="C41" s="44" t="s">
        <v>209</v>
      </c>
      <c r="D41" s="47" t="s">
        <v>127</v>
      </c>
      <c r="E41" s="47" t="s">
        <v>210</v>
      </c>
      <c r="F41" s="47" t="s">
        <v>129</v>
      </c>
      <c r="G41" s="47" t="s">
        <v>211</v>
      </c>
      <c r="H41" s="47" t="s">
        <v>40</v>
      </c>
      <c r="I41" s="47" t="s">
        <v>131</v>
      </c>
      <c r="J41" s="44" t="s">
        <v>4</v>
      </c>
      <c r="K41" s="44" t="s">
        <v>40</v>
      </c>
      <c r="L41" s="44" t="s">
        <v>40</v>
      </c>
      <c r="M41" s="44" t="s">
        <v>40</v>
      </c>
      <c r="N41" s="44" t="s">
        <v>44</v>
      </c>
      <c r="O41" s="45" t="s">
        <v>4</v>
      </c>
      <c r="P41" s="46"/>
      <c r="Q41" s="46"/>
      <c r="R41" s="46"/>
    </row>
    <row r="42" spans="1:18" ht="43.5" x14ac:dyDescent="0.35">
      <c r="A42" s="44">
        <v>40</v>
      </c>
      <c r="B42" s="44" t="s">
        <v>212</v>
      </c>
      <c r="C42" s="44" t="s">
        <v>213</v>
      </c>
      <c r="D42" s="47" t="s">
        <v>127</v>
      </c>
      <c r="E42" s="47" t="s">
        <v>214</v>
      </c>
      <c r="F42" s="47" t="s">
        <v>129</v>
      </c>
      <c r="G42" s="47" t="s">
        <v>215</v>
      </c>
      <c r="H42" s="47" t="s">
        <v>40</v>
      </c>
      <c r="I42" s="47" t="s">
        <v>131</v>
      </c>
      <c r="J42" s="44" t="s">
        <v>4</v>
      </c>
      <c r="K42" s="44" t="s">
        <v>40</v>
      </c>
      <c r="L42" s="44" t="s">
        <v>40</v>
      </c>
      <c r="M42" s="44" t="s">
        <v>40</v>
      </c>
      <c r="N42" s="44" t="s">
        <v>44</v>
      </c>
      <c r="O42" s="45" t="s">
        <v>4</v>
      </c>
      <c r="P42" s="46"/>
      <c r="Q42" s="46"/>
      <c r="R42" s="46"/>
    </row>
    <row r="43" spans="1:18" ht="43.5" x14ac:dyDescent="0.35">
      <c r="A43" s="44">
        <v>41</v>
      </c>
      <c r="B43" s="44" t="s">
        <v>216</v>
      </c>
      <c r="C43" s="44" t="s">
        <v>217</v>
      </c>
      <c r="D43" s="47" t="s">
        <v>127</v>
      </c>
      <c r="E43" s="47" t="s">
        <v>218</v>
      </c>
      <c r="F43" s="47" t="s">
        <v>129</v>
      </c>
      <c r="G43" s="47" t="s">
        <v>219</v>
      </c>
      <c r="H43" s="47" t="s">
        <v>40</v>
      </c>
      <c r="I43" s="47" t="s">
        <v>131</v>
      </c>
      <c r="J43" s="44" t="s">
        <v>4</v>
      </c>
      <c r="K43" s="44" t="s">
        <v>40</v>
      </c>
      <c r="L43" s="44" t="s">
        <v>40</v>
      </c>
      <c r="M43" s="44" t="s">
        <v>40</v>
      </c>
      <c r="N43" s="44" t="s">
        <v>44</v>
      </c>
      <c r="O43" s="45" t="s">
        <v>4</v>
      </c>
      <c r="P43" s="46"/>
      <c r="Q43" s="46"/>
      <c r="R43" s="46"/>
    </row>
    <row r="44" spans="1:18" ht="58" x14ac:dyDescent="0.35">
      <c r="A44" s="44">
        <v>42</v>
      </c>
      <c r="B44" s="44" t="s">
        <v>220</v>
      </c>
      <c r="C44" s="44" t="s">
        <v>221</v>
      </c>
      <c r="D44" s="47" t="s">
        <v>127</v>
      </c>
      <c r="E44" s="47" t="s">
        <v>222</v>
      </c>
      <c r="F44" s="47" t="s">
        <v>129</v>
      </c>
      <c r="G44" s="47" t="s">
        <v>223</v>
      </c>
      <c r="H44" s="47" t="s">
        <v>40</v>
      </c>
      <c r="I44" s="47" t="s">
        <v>131</v>
      </c>
      <c r="J44" s="44" t="s">
        <v>4</v>
      </c>
      <c r="K44" s="44" t="s">
        <v>40</v>
      </c>
      <c r="L44" s="44" t="s">
        <v>40</v>
      </c>
      <c r="M44" s="44" t="s">
        <v>40</v>
      </c>
      <c r="N44" s="44" t="s">
        <v>44</v>
      </c>
      <c r="O44" s="45" t="s">
        <v>4</v>
      </c>
      <c r="P44" s="46"/>
      <c r="Q44" s="46"/>
      <c r="R44" s="46"/>
    </row>
    <row r="45" spans="1:18" ht="43.5" x14ac:dyDescent="0.35">
      <c r="A45" s="44">
        <v>43</v>
      </c>
      <c r="B45" s="44" t="s">
        <v>224</v>
      </c>
      <c r="C45" s="44" t="s">
        <v>225</v>
      </c>
      <c r="D45" s="47" t="s">
        <v>127</v>
      </c>
      <c r="E45" s="47" t="s">
        <v>226</v>
      </c>
      <c r="F45" s="47" t="s">
        <v>129</v>
      </c>
      <c r="G45" s="47" t="s">
        <v>227</v>
      </c>
      <c r="H45" s="47" t="s">
        <v>40</v>
      </c>
      <c r="I45" s="47" t="s">
        <v>131</v>
      </c>
      <c r="J45" s="44" t="s">
        <v>4</v>
      </c>
      <c r="K45" s="44" t="s">
        <v>40</v>
      </c>
      <c r="L45" s="44" t="s">
        <v>40</v>
      </c>
      <c r="M45" s="44" t="s">
        <v>40</v>
      </c>
      <c r="N45" s="44" t="s">
        <v>44</v>
      </c>
      <c r="O45" s="45" t="s">
        <v>4</v>
      </c>
      <c r="P45" s="46"/>
      <c r="Q45" s="46"/>
      <c r="R45" s="46"/>
    </row>
    <row r="46" spans="1:18" ht="58" x14ac:dyDescent="0.35">
      <c r="A46" s="44">
        <v>44</v>
      </c>
      <c r="B46" s="44" t="s">
        <v>228</v>
      </c>
      <c r="C46" s="44" t="s">
        <v>229</v>
      </c>
      <c r="D46" s="47" t="s">
        <v>127</v>
      </c>
      <c r="E46" s="47" t="s">
        <v>230</v>
      </c>
      <c r="F46" s="47" t="s">
        <v>129</v>
      </c>
      <c r="G46" s="47" t="s">
        <v>231</v>
      </c>
      <c r="H46" s="47" t="s">
        <v>40</v>
      </c>
      <c r="I46" s="47" t="s">
        <v>131</v>
      </c>
      <c r="J46" s="44" t="s">
        <v>4</v>
      </c>
      <c r="K46" s="44" t="s">
        <v>40</v>
      </c>
      <c r="L46" s="44" t="s">
        <v>40</v>
      </c>
      <c r="M46" s="44" t="s">
        <v>40</v>
      </c>
      <c r="N46" s="44" t="s">
        <v>44</v>
      </c>
      <c r="O46" s="45" t="s">
        <v>4</v>
      </c>
      <c r="P46" s="46"/>
      <c r="Q46" s="46"/>
      <c r="R46" s="46"/>
    </row>
    <row r="47" spans="1:18" ht="43.5" x14ac:dyDescent="0.35">
      <c r="A47" s="44">
        <v>45</v>
      </c>
      <c r="B47" s="44" t="s">
        <v>232</v>
      </c>
      <c r="C47" s="44" t="s">
        <v>233</v>
      </c>
      <c r="D47" s="47" t="s">
        <v>127</v>
      </c>
      <c r="E47" s="47" t="s">
        <v>234</v>
      </c>
      <c r="F47" s="47" t="s">
        <v>129</v>
      </c>
      <c r="G47" s="47" t="s">
        <v>235</v>
      </c>
      <c r="H47" s="47" t="s">
        <v>40</v>
      </c>
      <c r="I47" s="47" t="s">
        <v>131</v>
      </c>
      <c r="J47" s="44" t="s">
        <v>4</v>
      </c>
      <c r="K47" s="44" t="s">
        <v>40</v>
      </c>
      <c r="L47" s="44" t="s">
        <v>40</v>
      </c>
      <c r="M47" s="44" t="s">
        <v>40</v>
      </c>
      <c r="N47" s="44" t="s">
        <v>44</v>
      </c>
      <c r="O47" s="45" t="s">
        <v>4</v>
      </c>
      <c r="P47" s="46"/>
      <c r="Q47" s="46"/>
      <c r="R47" s="46"/>
    </row>
    <row r="48" spans="1:18" ht="58" x14ac:dyDescent="0.35">
      <c r="A48" s="44">
        <v>46</v>
      </c>
      <c r="B48" s="44" t="s">
        <v>236</v>
      </c>
      <c r="C48" s="44" t="s">
        <v>237</v>
      </c>
      <c r="D48" s="47" t="s">
        <v>127</v>
      </c>
      <c r="E48" s="47" t="s">
        <v>238</v>
      </c>
      <c r="F48" s="47" t="s">
        <v>129</v>
      </c>
      <c r="G48" s="47" t="s">
        <v>239</v>
      </c>
      <c r="H48" s="47" t="s">
        <v>40</v>
      </c>
      <c r="I48" s="47" t="s">
        <v>131</v>
      </c>
      <c r="J48" s="44" t="s">
        <v>4</v>
      </c>
      <c r="K48" s="44" t="s">
        <v>40</v>
      </c>
      <c r="L48" s="44" t="s">
        <v>40</v>
      </c>
      <c r="M48" s="44" t="s">
        <v>40</v>
      </c>
      <c r="N48" s="44" t="s">
        <v>44</v>
      </c>
      <c r="O48" s="45" t="s">
        <v>4</v>
      </c>
      <c r="P48" s="46"/>
      <c r="Q48" s="46"/>
      <c r="R48" s="46"/>
    </row>
    <row r="49" spans="1:18" ht="43.5" x14ac:dyDescent="0.35">
      <c r="A49" s="44">
        <v>47</v>
      </c>
      <c r="B49" s="44" t="s">
        <v>240</v>
      </c>
      <c r="C49" s="44" t="s">
        <v>241</v>
      </c>
      <c r="D49" s="47" t="s">
        <v>127</v>
      </c>
      <c r="E49" s="47" t="s">
        <v>242</v>
      </c>
      <c r="F49" s="47" t="s">
        <v>129</v>
      </c>
      <c r="G49" s="47" t="s">
        <v>243</v>
      </c>
      <c r="H49" s="47" t="s">
        <v>40</v>
      </c>
      <c r="I49" s="47" t="s">
        <v>131</v>
      </c>
      <c r="J49" s="44" t="s">
        <v>4</v>
      </c>
      <c r="K49" s="44" t="s">
        <v>40</v>
      </c>
      <c r="L49" s="44" t="s">
        <v>40</v>
      </c>
      <c r="M49" s="44" t="s">
        <v>40</v>
      </c>
      <c r="N49" s="44" t="s">
        <v>44</v>
      </c>
      <c r="O49" s="45" t="s">
        <v>4</v>
      </c>
      <c r="P49" s="46"/>
      <c r="Q49" s="46"/>
      <c r="R49" s="46"/>
    </row>
    <row r="50" spans="1:18" ht="43.5" x14ac:dyDescent="0.35">
      <c r="A50" s="44">
        <v>48</v>
      </c>
      <c r="B50" s="44" t="s">
        <v>244</v>
      </c>
      <c r="C50" s="44" t="s">
        <v>245</v>
      </c>
      <c r="D50" s="47" t="s">
        <v>127</v>
      </c>
      <c r="E50" s="47" t="s">
        <v>246</v>
      </c>
      <c r="F50" s="47" t="s">
        <v>129</v>
      </c>
      <c r="G50" s="47" t="s">
        <v>247</v>
      </c>
      <c r="H50" s="47" t="s">
        <v>40</v>
      </c>
      <c r="I50" s="47" t="s">
        <v>131</v>
      </c>
      <c r="J50" s="44" t="s">
        <v>4</v>
      </c>
      <c r="K50" s="44" t="s">
        <v>40</v>
      </c>
      <c r="L50" s="44" t="s">
        <v>40</v>
      </c>
      <c r="M50" s="44" t="s">
        <v>40</v>
      </c>
      <c r="N50" s="44" t="s">
        <v>44</v>
      </c>
      <c r="O50" s="45" t="s">
        <v>4</v>
      </c>
      <c r="P50" s="46"/>
      <c r="Q50" s="46"/>
      <c r="R50" s="46"/>
    </row>
    <row r="51" spans="1:18" ht="72.5" x14ac:dyDescent="0.35">
      <c r="A51" s="44">
        <v>49</v>
      </c>
      <c r="B51" s="44" t="s">
        <v>248</v>
      </c>
      <c r="C51" s="44" t="s">
        <v>249</v>
      </c>
      <c r="D51" s="47" t="s">
        <v>127</v>
      </c>
      <c r="E51" s="47" t="s">
        <v>250</v>
      </c>
      <c r="F51" s="47" t="s">
        <v>129</v>
      </c>
      <c r="G51" s="47" t="s">
        <v>251</v>
      </c>
      <c r="H51" s="47" t="s">
        <v>40</v>
      </c>
      <c r="I51" s="47" t="s">
        <v>131</v>
      </c>
      <c r="J51" s="44" t="s">
        <v>4</v>
      </c>
      <c r="K51" s="44" t="s">
        <v>40</v>
      </c>
      <c r="L51" s="44" t="s">
        <v>40</v>
      </c>
      <c r="M51" s="44" t="s">
        <v>40</v>
      </c>
      <c r="N51" s="44" t="s">
        <v>44</v>
      </c>
      <c r="O51" s="45" t="s">
        <v>4</v>
      </c>
      <c r="P51" s="46"/>
      <c r="Q51" s="46"/>
      <c r="R51" s="46"/>
    </row>
    <row r="52" spans="1:18" ht="72.5" x14ac:dyDescent="0.35">
      <c r="A52" s="44">
        <v>50</v>
      </c>
      <c r="B52" s="44" t="s">
        <v>252</v>
      </c>
      <c r="C52" s="44" t="s">
        <v>253</v>
      </c>
      <c r="D52" s="47" t="s">
        <v>127</v>
      </c>
      <c r="E52" s="47" t="s">
        <v>254</v>
      </c>
      <c r="F52" s="47" t="s">
        <v>129</v>
      </c>
      <c r="G52" s="47" t="s">
        <v>255</v>
      </c>
      <c r="H52" s="47" t="s">
        <v>40</v>
      </c>
      <c r="I52" s="47" t="s">
        <v>131</v>
      </c>
      <c r="J52" s="44" t="s">
        <v>4</v>
      </c>
      <c r="K52" s="44" t="s">
        <v>40</v>
      </c>
      <c r="L52" s="44" t="s">
        <v>40</v>
      </c>
      <c r="M52" s="44" t="s">
        <v>40</v>
      </c>
      <c r="N52" s="44" t="s">
        <v>44</v>
      </c>
      <c r="O52" s="45" t="s">
        <v>4</v>
      </c>
      <c r="P52" s="46"/>
      <c r="Q52" s="46"/>
      <c r="R52" s="46"/>
    </row>
    <row r="53" spans="1:18" ht="87" x14ac:dyDescent="0.35">
      <c r="A53" s="44">
        <v>51</v>
      </c>
      <c r="B53" s="44" t="s">
        <v>256</v>
      </c>
      <c r="C53" s="44" t="s">
        <v>257</v>
      </c>
      <c r="D53" s="47" t="s">
        <v>127</v>
      </c>
      <c r="E53" s="47" t="s">
        <v>258</v>
      </c>
      <c r="F53" s="47" t="s">
        <v>129</v>
      </c>
      <c r="G53" s="47" t="s">
        <v>259</v>
      </c>
      <c r="H53" s="47" t="s">
        <v>40</v>
      </c>
      <c r="I53" s="47" t="s">
        <v>131</v>
      </c>
      <c r="J53" s="44" t="s">
        <v>4</v>
      </c>
      <c r="K53" s="44" t="s">
        <v>40</v>
      </c>
      <c r="L53" s="44" t="s">
        <v>40</v>
      </c>
      <c r="M53" s="44" t="s">
        <v>40</v>
      </c>
      <c r="N53" s="44" t="s">
        <v>44</v>
      </c>
      <c r="O53" s="45" t="s">
        <v>4</v>
      </c>
      <c r="P53" s="46"/>
      <c r="Q53" s="46"/>
      <c r="R53" s="46"/>
    </row>
    <row r="54" spans="1:18" ht="58" x14ac:dyDescent="0.35">
      <c r="A54" s="44">
        <v>52</v>
      </c>
      <c r="B54" s="44" t="s">
        <v>260</v>
      </c>
      <c r="C54" s="44" t="s">
        <v>261</v>
      </c>
      <c r="D54" s="47" t="s">
        <v>127</v>
      </c>
      <c r="E54" s="47" t="s">
        <v>262</v>
      </c>
      <c r="F54" s="47" t="s">
        <v>129</v>
      </c>
      <c r="G54" s="47" t="s">
        <v>263</v>
      </c>
      <c r="H54" s="47" t="s">
        <v>40</v>
      </c>
      <c r="I54" s="47" t="s">
        <v>131</v>
      </c>
      <c r="J54" s="44" t="s">
        <v>4</v>
      </c>
      <c r="K54" s="44" t="s">
        <v>40</v>
      </c>
      <c r="L54" s="44" t="s">
        <v>40</v>
      </c>
      <c r="M54" s="44" t="s">
        <v>40</v>
      </c>
      <c r="N54" s="44" t="s">
        <v>44</v>
      </c>
      <c r="O54" s="45" t="s">
        <v>4</v>
      </c>
      <c r="P54" s="46"/>
      <c r="Q54" s="46"/>
      <c r="R54" s="46"/>
    </row>
    <row r="55" spans="1:18" ht="58" x14ac:dyDescent="0.35">
      <c r="A55" s="44">
        <v>53</v>
      </c>
      <c r="B55" s="44" t="s">
        <v>264</v>
      </c>
      <c r="C55" s="44" t="s">
        <v>265</v>
      </c>
      <c r="D55" s="47" t="s">
        <v>127</v>
      </c>
      <c r="E55" s="47" t="s">
        <v>266</v>
      </c>
      <c r="F55" s="47" t="s">
        <v>129</v>
      </c>
      <c r="G55" s="47" t="s">
        <v>267</v>
      </c>
      <c r="H55" s="47" t="s">
        <v>40</v>
      </c>
      <c r="I55" s="47" t="s">
        <v>131</v>
      </c>
      <c r="J55" s="44" t="s">
        <v>4</v>
      </c>
      <c r="K55" s="44" t="s">
        <v>40</v>
      </c>
      <c r="L55" s="44" t="s">
        <v>40</v>
      </c>
      <c r="M55" s="44" t="s">
        <v>40</v>
      </c>
      <c r="N55" s="44" t="s">
        <v>44</v>
      </c>
      <c r="O55" s="45" t="s">
        <v>4</v>
      </c>
      <c r="P55" s="46"/>
      <c r="Q55" s="46"/>
      <c r="R55" s="46"/>
    </row>
    <row r="56" spans="1:18" ht="29" x14ac:dyDescent="0.35">
      <c r="A56" s="44">
        <v>54</v>
      </c>
      <c r="B56" s="44" t="s">
        <v>268</v>
      </c>
      <c r="C56" s="44" t="s">
        <v>269</v>
      </c>
      <c r="D56" s="47" t="s">
        <v>127</v>
      </c>
      <c r="E56" s="47" t="s">
        <v>270</v>
      </c>
      <c r="F56" s="47" t="s">
        <v>129</v>
      </c>
      <c r="G56" s="47" t="s">
        <v>271</v>
      </c>
      <c r="H56" s="47" t="s">
        <v>40</v>
      </c>
      <c r="I56" s="47" t="s">
        <v>131</v>
      </c>
      <c r="J56" s="44" t="s">
        <v>4</v>
      </c>
      <c r="K56" s="44" t="s">
        <v>40</v>
      </c>
      <c r="L56" s="44" t="s">
        <v>40</v>
      </c>
      <c r="M56" s="44" t="s">
        <v>40</v>
      </c>
      <c r="N56" s="44" t="s">
        <v>44</v>
      </c>
      <c r="O56" s="45" t="s">
        <v>4</v>
      </c>
      <c r="P56" s="46"/>
      <c r="Q56" s="46"/>
      <c r="R56" s="46"/>
    </row>
    <row r="57" spans="1:18" ht="29" x14ac:dyDescent="0.35">
      <c r="A57" s="44">
        <v>55</v>
      </c>
      <c r="B57" s="44" t="s">
        <v>272</v>
      </c>
      <c r="C57" s="44" t="s">
        <v>273</v>
      </c>
      <c r="D57" s="47" t="s">
        <v>127</v>
      </c>
      <c r="E57" s="47" t="s">
        <v>274</v>
      </c>
      <c r="F57" s="47" t="s">
        <v>129</v>
      </c>
      <c r="G57" s="47" t="s">
        <v>271</v>
      </c>
      <c r="H57" s="47" t="s">
        <v>40</v>
      </c>
      <c r="I57" s="47" t="s">
        <v>131</v>
      </c>
      <c r="J57" s="44" t="s">
        <v>4</v>
      </c>
      <c r="K57" s="44" t="s">
        <v>40</v>
      </c>
      <c r="L57" s="44" t="s">
        <v>40</v>
      </c>
      <c r="M57" s="44" t="s">
        <v>40</v>
      </c>
      <c r="N57" s="44" t="s">
        <v>44</v>
      </c>
      <c r="O57" s="45" t="s">
        <v>4</v>
      </c>
      <c r="P57" s="46"/>
      <c r="Q57" s="46"/>
      <c r="R57" s="46"/>
    </row>
    <row r="58" spans="1:18" ht="58" x14ac:dyDescent="0.35">
      <c r="A58" s="44">
        <v>56</v>
      </c>
      <c r="B58" s="44" t="s">
        <v>275</v>
      </c>
      <c r="C58" s="44" t="s">
        <v>276</v>
      </c>
      <c r="D58" s="47" t="s">
        <v>127</v>
      </c>
      <c r="E58" s="47" t="s">
        <v>277</v>
      </c>
      <c r="F58" s="47" t="s">
        <v>129</v>
      </c>
      <c r="G58" s="47" t="s">
        <v>278</v>
      </c>
      <c r="H58" s="47" t="s">
        <v>40</v>
      </c>
      <c r="I58" s="47" t="s">
        <v>131</v>
      </c>
      <c r="J58" s="44" t="s">
        <v>4</v>
      </c>
      <c r="K58" s="44" t="s">
        <v>40</v>
      </c>
      <c r="L58" s="44" t="s">
        <v>40</v>
      </c>
      <c r="M58" s="44" t="s">
        <v>40</v>
      </c>
      <c r="N58" s="44" t="s">
        <v>44</v>
      </c>
      <c r="O58" s="45" t="s">
        <v>4</v>
      </c>
      <c r="P58" s="46"/>
      <c r="Q58" s="46"/>
      <c r="R58" s="46"/>
    </row>
    <row r="59" spans="1:18" ht="72.5" x14ac:dyDescent="0.35">
      <c r="A59" s="44">
        <v>57</v>
      </c>
      <c r="B59" s="44" t="s">
        <v>279</v>
      </c>
      <c r="C59" s="44" t="s">
        <v>280</v>
      </c>
      <c r="D59" s="47" t="s">
        <v>127</v>
      </c>
      <c r="E59" s="47" t="s">
        <v>281</v>
      </c>
      <c r="F59" s="47" t="s">
        <v>129</v>
      </c>
      <c r="G59" s="47" t="s">
        <v>282</v>
      </c>
      <c r="H59" s="47" t="s">
        <v>40</v>
      </c>
      <c r="I59" s="47" t="s">
        <v>131</v>
      </c>
      <c r="J59" s="44" t="s">
        <v>4</v>
      </c>
      <c r="K59" s="44" t="s">
        <v>40</v>
      </c>
      <c r="L59" s="44" t="s">
        <v>40</v>
      </c>
      <c r="M59" s="44" t="s">
        <v>40</v>
      </c>
      <c r="N59" s="44" t="s">
        <v>44</v>
      </c>
      <c r="O59" s="45" t="s">
        <v>4</v>
      </c>
      <c r="P59" s="46"/>
      <c r="Q59" s="46"/>
      <c r="R59" s="46"/>
    </row>
    <row r="60" spans="1:18" ht="58" x14ac:dyDescent="0.35">
      <c r="A60" s="44">
        <v>58</v>
      </c>
      <c r="B60" s="44" t="s">
        <v>283</v>
      </c>
      <c r="C60" s="44" t="s">
        <v>284</v>
      </c>
      <c r="D60" s="47" t="s">
        <v>127</v>
      </c>
      <c r="E60" s="47" t="s">
        <v>285</v>
      </c>
      <c r="F60" s="47" t="s">
        <v>129</v>
      </c>
      <c r="G60" s="47" t="s">
        <v>286</v>
      </c>
      <c r="H60" s="47" t="s">
        <v>40</v>
      </c>
      <c r="I60" s="47" t="s">
        <v>131</v>
      </c>
      <c r="J60" s="44" t="s">
        <v>4</v>
      </c>
      <c r="K60" s="44" t="s">
        <v>40</v>
      </c>
      <c r="L60" s="44" t="s">
        <v>40</v>
      </c>
      <c r="M60" s="44" t="s">
        <v>40</v>
      </c>
      <c r="N60" s="44" t="s">
        <v>44</v>
      </c>
      <c r="O60" s="45" t="s">
        <v>4</v>
      </c>
      <c r="P60" s="46"/>
      <c r="Q60" s="46"/>
      <c r="R60" s="46"/>
    </row>
    <row r="61" spans="1:18" ht="58" x14ac:dyDescent="0.35">
      <c r="A61" s="44">
        <v>59</v>
      </c>
      <c r="B61" s="44" t="s">
        <v>287</v>
      </c>
      <c r="C61" s="44" t="s">
        <v>288</v>
      </c>
      <c r="D61" s="47" t="s">
        <v>127</v>
      </c>
      <c r="E61" s="47" t="s">
        <v>289</v>
      </c>
      <c r="F61" s="47" t="s">
        <v>129</v>
      </c>
      <c r="G61" s="47" t="s">
        <v>290</v>
      </c>
      <c r="H61" s="47" t="s">
        <v>40</v>
      </c>
      <c r="I61" s="47" t="s">
        <v>131</v>
      </c>
      <c r="J61" s="44" t="s">
        <v>4</v>
      </c>
      <c r="K61" s="44" t="s">
        <v>40</v>
      </c>
      <c r="L61" s="44" t="s">
        <v>40</v>
      </c>
      <c r="M61" s="44" t="s">
        <v>40</v>
      </c>
      <c r="N61" s="44" t="s">
        <v>44</v>
      </c>
      <c r="O61" s="45" t="s">
        <v>4</v>
      </c>
      <c r="P61" s="46"/>
      <c r="Q61" s="46"/>
      <c r="R61" s="46"/>
    </row>
    <row r="62" spans="1:18" ht="72.5" x14ac:dyDescent="0.35">
      <c r="A62" s="44">
        <v>60</v>
      </c>
      <c r="B62" s="44" t="s">
        <v>291</v>
      </c>
      <c r="C62" s="44" t="s">
        <v>292</v>
      </c>
      <c r="D62" s="47" t="s">
        <v>127</v>
      </c>
      <c r="E62" s="47" t="s">
        <v>293</v>
      </c>
      <c r="F62" s="47" t="s">
        <v>129</v>
      </c>
      <c r="G62" s="47" t="s">
        <v>294</v>
      </c>
      <c r="H62" s="47" t="s">
        <v>40</v>
      </c>
      <c r="I62" s="47" t="s">
        <v>131</v>
      </c>
      <c r="J62" s="44" t="s">
        <v>4</v>
      </c>
      <c r="K62" s="44" t="s">
        <v>40</v>
      </c>
      <c r="L62" s="44" t="s">
        <v>40</v>
      </c>
      <c r="M62" s="44" t="s">
        <v>40</v>
      </c>
      <c r="N62" s="44" t="s">
        <v>44</v>
      </c>
      <c r="O62" s="45" t="s">
        <v>4</v>
      </c>
      <c r="P62" s="46"/>
      <c r="Q62" s="46"/>
      <c r="R62" s="46"/>
    </row>
    <row r="63" spans="1:18" ht="58" x14ac:dyDescent="0.35">
      <c r="A63" s="44">
        <v>61</v>
      </c>
      <c r="B63" s="44" t="s">
        <v>295</v>
      </c>
      <c r="C63" s="44" t="s">
        <v>296</v>
      </c>
      <c r="D63" s="47" t="s">
        <v>127</v>
      </c>
      <c r="E63" s="47" t="s">
        <v>297</v>
      </c>
      <c r="F63" s="47" t="s">
        <v>129</v>
      </c>
      <c r="G63" s="47" t="s">
        <v>298</v>
      </c>
      <c r="H63" s="47" t="s">
        <v>40</v>
      </c>
      <c r="I63" s="47" t="s">
        <v>131</v>
      </c>
      <c r="J63" s="44" t="s">
        <v>4</v>
      </c>
      <c r="K63" s="44" t="s">
        <v>40</v>
      </c>
      <c r="L63" s="44" t="s">
        <v>40</v>
      </c>
      <c r="M63" s="44" t="s">
        <v>40</v>
      </c>
      <c r="N63" s="44" t="s">
        <v>44</v>
      </c>
      <c r="O63" s="45" t="s">
        <v>4</v>
      </c>
      <c r="P63" s="46"/>
      <c r="Q63" s="46"/>
      <c r="R63" s="46"/>
    </row>
    <row r="64" spans="1:18" ht="43.5" x14ac:dyDescent="0.35">
      <c r="A64" s="44">
        <v>62</v>
      </c>
      <c r="B64" s="44" t="s">
        <v>299</v>
      </c>
      <c r="C64" s="44" t="s">
        <v>300</v>
      </c>
      <c r="D64" s="47" t="s">
        <v>127</v>
      </c>
      <c r="E64" s="47" t="s">
        <v>301</v>
      </c>
      <c r="F64" s="47" t="s">
        <v>129</v>
      </c>
      <c r="G64" s="47" t="s">
        <v>302</v>
      </c>
      <c r="H64" s="47" t="s">
        <v>40</v>
      </c>
      <c r="I64" s="47" t="s">
        <v>131</v>
      </c>
      <c r="J64" s="44" t="s">
        <v>4</v>
      </c>
      <c r="K64" s="44" t="s">
        <v>40</v>
      </c>
      <c r="L64" s="44" t="s">
        <v>40</v>
      </c>
      <c r="M64" s="44" t="s">
        <v>40</v>
      </c>
      <c r="N64" s="44" t="s">
        <v>44</v>
      </c>
      <c r="O64" s="45" t="s">
        <v>4</v>
      </c>
      <c r="P64" s="46"/>
      <c r="Q64" s="46"/>
      <c r="R64" s="46"/>
    </row>
    <row r="65" spans="1:18" ht="58" x14ac:dyDescent="0.35">
      <c r="A65" s="44">
        <v>63</v>
      </c>
      <c r="B65" s="44" t="s">
        <v>303</v>
      </c>
      <c r="C65" s="44" t="s">
        <v>304</v>
      </c>
      <c r="D65" s="47" t="s">
        <v>127</v>
      </c>
      <c r="E65" s="47" t="s">
        <v>305</v>
      </c>
      <c r="F65" s="47" t="s">
        <v>129</v>
      </c>
      <c r="G65" s="47" t="s">
        <v>306</v>
      </c>
      <c r="H65" s="47" t="s">
        <v>40</v>
      </c>
      <c r="I65" s="47" t="s">
        <v>131</v>
      </c>
      <c r="J65" s="44" t="s">
        <v>4</v>
      </c>
      <c r="K65" s="44" t="s">
        <v>40</v>
      </c>
      <c r="L65" s="44" t="s">
        <v>40</v>
      </c>
      <c r="M65" s="44" t="s">
        <v>40</v>
      </c>
      <c r="N65" s="44" t="s">
        <v>44</v>
      </c>
      <c r="O65" s="45" t="s">
        <v>4</v>
      </c>
      <c r="P65" s="46"/>
      <c r="Q65" s="46"/>
      <c r="R65" s="46"/>
    </row>
    <row r="66" spans="1:18" ht="58" x14ac:dyDescent="0.35">
      <c r="A66" s="44">
        <v>64</v>
      </c>
      <c r="B66" s="44" t="s">
        <v>307</v>
      </c>
      <c r="C66" s="44" t="s">
        <v>308</v>
      </c>
      <c r="D66" s="47" t="s">
        <v>127</v>
      </c>
      <c r="E66" s="47" t="s">
        <v>309</v>
      </c>
      <c r="F66" s="47" t="s">
        <v>129</v>
      </c>
      <c r="G66" s="47" t="s">
        <v>310</v>
      </c>
      <c r="H66" s="47" t="s">
        <v>40</v>
      </c>
      <c r="I66" s="47" t="s">
        <v>131</v>
      </c>
      <c r="J66" s="44" t="s">
        <v>4</v>
      </c>
      <c r="K66" s="44" t="s">
        <v>40</v>
      </c>
      <c r="L66" s="44" t="s">
        <v>40</v>
      </c>
      <c r="M66" s="44" t="s">
        <v>40</v>
      </c>
      <c r="N66" s="44" t="s">
        <v>44</v>
      </c>
      <c r="O66" s="45" t="s">
        <v>4</v>
      </c>
      <c r="P66" s="46"/>
      <c r="Q66" s="46"/>
      <c r="R66" s="46"/>
    </row>
    <row r="67" spans="1:18" ht="58" x14ac:dyDescent="0.35">
      <c r="A67" s="44">
        <v>65</v>
      </c>
      <c r="B67" s="44" t="s">
        <v>311</v>
      </c>
      <c r="C67" s="44" t="s">
        <v>312</v>
      </c>
      <c r="D67" s="47" t="s">
        <v>127</v>
      </c>
      <c r="E67" s="47" t="s">
        <v>313</v>
      </c>
      <c r="F67" s="47" t="s">
        <v>129</v>
      </c>
      <c r="G67" s="47" t="s">
        <v>314</v>
      </c>
      <c r="H67" s="47" t="s">
        <v>40</v>
      </c>
      <c r="I67" s="47" t="s">
        <v>131</v>
      </c>
      <c r="J67" s="44" t="s">
        <v>4</v>
      </c>
      <c r="K67" s="44" t="s">
        <v>40</v>
      </c>
      <c r="L67" s="44" t="s">
        <v>40</v>
      </c>
      <c r="M67" s="44" t="s">
        <v>40</v>
      </c>
      <c r="N67" s="44" t="s">
        <v>44</v>
      </c>
      <c r="O67" s="45" t="s">
        <v>4</v>
      </c>
      <c r="P67" s="46"/>
      <c r="Q67" s="46"/>
      <c r="R67" s="46"/>
    </row>
    <row r="68" spans="1:18" ht="58" x14ac:dyDescent="0.35">
      <c r="A68" s="44">
        <v>66</v>
      </c>
      <c r="B68" s="44" t="s">
        <v>315</v>
      </c>
      <c r="C68" s="44" t="s">
        <v>316</v>
      </c>
      <c r="D68" s="47" t="s">
        <v>127</v>
      </c>
      <c r="E68" s="47" t="s">
        <v>317</v>
      </c>
      <c r="F68" s="47" t="s">
        <v>129</v>
      </c>
      <c r="G68" s="47" t="s">
        <v>318</v>
      </c>
      <c r="H68" s="47" t="s">
        <v>40</v>
      </c>
      <c r="I68" s="47" t="s">
        <v>131</v>
      </c>
      <c r="J68" s="44" t="s">
        <v>4</v>
      </c>
      <c r="K68" s="44" t="s">
        <v>40</v>
      </c>
      <c r="L68" s="44" t="s">
        <v>40</v>
      </c>
      <c r="M68" s="44" t="s">
        <v>40</v>
      </c>
      <c r="N68" s="44" t="s">
        <v>44</v>
      </c>
      <c r="O68" s="45" t="s">
        <v>4</v>
      </c>
      <c r="P68" s="46"/>
      <c r="Q68" s="46"/>
      <c r="R68" s="46"/>
    </row>
    <row r="69" spans="1:18" ht="58" x14ac:dyDescent="0.35">
      <c r="A69" s="44">
        <v>67</v>
      </c>
      <c r="B69" s="44" t="s">
        <v>319</v>
      </c>
      <c r="C69" s="44" t="s">
        <v>320</v>
      </c>
      <c r="D69" s="47" t="s">
        <v>127</v>
      </c>
      <c r="E69" s="47" t="s">
        <v>321</v>
      </c>
      <c r="F69" s="47" t="s">
        <v>129</v>
      </c>
      <c r="G69" s="47" t="s">
        <v>322</v>
      </c>
      <c r="H69" s="47" t="s">
        <v>40</v>
      </c>
      <c r="I69" s="47" t="s">
        <v>131</v>
      </c>
      <c r="J69" s="44" t="s">
        <v>4</v>
      </c>
      <c r="K69" s="44" t="s">
        <v>40</v>
      </c>
      <c r="L69" s="44" t="s">
        <v>40</v>
      </c>
      <c r="M69" s="44" t="s">
        <v>40</v>
      </c>
      <c r="N69" s="44" t="s">
        <v>44</v>
      </c>
      <c r="O69" s="45" t="s">
        <v>4</v>
      </c>
      <c r="P69" s="46"/>
      <c r="Q69" s="46"/>
      <c r="R69" s="46"/>
    </row>
    <row r="70" spans="1:18" ht="58" x14ac:dyDescent="0.35">
      <c r="A70" s="44">
        <v>68</v>
      </c>
      <c r="B70" s="44" t="s">
        <v>323</v>
      </c>
      <c r="C70" s="44" t="s">
        <v>324</v>
      </c>
      <c r="D70" s="47" t="s">
        <v>127</v>
      </c>
      <c r="E70" s="47" t="s">
        <v>325</v>
      </c>
      <c r="F70" s="47" t="s">
        <v>129</v>
      </c>
      <c r="G70" s="47" t="s">
        <v>326</v>
      </c>
      <c r="H70" s="47" t="s">
        <v>40</v>
      </c>
      <c r="I70" s="47" t="s">
        <v>131</v>
      </c>
      <c r="J70" s="44" t="s">
        <v>4</v>
      </c>
      <c r="K70" s="44" t="s">
        <v>40</v>
      </c>
      <c r="L70" s="44" t="s">
        <v>40</v>
      </c>
      <c r="M70" s="44" t="s">
        <v>40</v>
      </c>
      <c r="N70" s="44" t="s">
        <v>44</v>
      </c>
      <c r="O70" s="45" t="s">
        <v>4</v>
      </c>
      <c r="P70" s="46"/>
      <c r="Q70" s="46"/>
      <c r="R70" s="46"/>
    </row>
    <row r="71" spans="1:18" ht="43.5" x14ac:dyDescent="0.35">
      <c r="A71" s="44">
        <v>69</v>
      </c>
      <c r="B71" s="44" t="s">
        <v>327</v>
      </c>
      <c r="C71" s="44" t="s">
        <v>328</v>
      </c>
      <c r="D71" s="47" t="s">
        <v>127</v>
      </c>
      <c r="E71" s="47" t="s">
        <v>329</v>
      </c>
      <c r="F71" s="47" t="s">
        <v>129</v>
      </c>
      <c r="G71" s="47" t="s">
        <v>330</v>
      </c>
      <c r="H71" s="47" t="s">
        <v>40</v>
      </c>
      <c r="I71" s="47" t="s">
        <v>131</v>
      </c>
      <c r="J71" s="44" t="s">
        <v>4</v>
      </c>
      <c r="K71" s="44" t="s">
        <v>40</v>
      </c>
      <c r="L71" s="44" t="s">
        <v>40</v>
      </c>
      <c r="M71" s="44" t="s">
        <v>40</v>
      </c>
      <c r="N71" s="44" t="s">
        <v>44</v>
      </c>
      <c r="O71" s="45" t="s">
        <v>4</v>
      </c>
      <c r="P71" s="46"/>
      <c r="Q71" s="46"/>
      <c r="R71" s="46"/>
    </row>
    <row r="72" spans="1:18" ht="58" x14ac:dyDescent="0.35">
      <c r="A72" s="44">
        <v>70</v>
      </c>
      <c r="B72" s="44" t="s">
        <v>331</v>
      </c>
      <c r="C72" s="44" t="s">
        <v>332</v>
      </c>
      <c r="D72" s="47" t="s">
        <v>127</v>
      </c>
      <c r="E72" s="47" t="s">
        <v>333</v>
      </c>
      <c r="F72" s="47" t="s">
        <v>129</v>
      </c>
      <c r="G72" s="47" t="s">
        <v>334</v>
      </c>
      <c r="H72" s="47" t="s">
        <v>40</v>
      </c>
      <c r="I72" s="47" t="s">
        <v>131</v>
      </c>
      <c r="J72" s="44" t="s">
        <v>4</v>
      </c>
      <c r="K72" s="44" t="s">
        <v>40</v>
      </c>
      <c r="L72" s="44" t="s">
        <v>40</v>
      </c>
      <c r="M72" s="44" t="s">
        <v>40</v>
      </c>
      <c r="N72" s="44" t="s">
        <v>44</v>
      </c>
      <c r="O72" s="45" t="s">
        <v>4</v>
      </c>
      <c r="P72" s="46"/>
      <c r="Q72" s="46"/>
      <c r="R72" s="46"/>
    </row>
    <row r="73" spans="1:18" ht="72.5" x14ac:dyDescent="0.35">
      <c r="A73" s="44">
        <v>71</v>
      </c>
      <c r="B73" s="44" t="s">
        <v>335</v>
      </c>
      <c r="C73" s="44" t="s">
        <v>336</v>
      </c>
      <c r="D73" s="47" t="s">
        <v>127</v>
      </c>
      <c r="E73" s="47" t="s">
        <v>337</v>
      </c>
      <c r="F73" s="47" t="s">
        <v>129</v>
      </c>
      <c r="G73" s="47" t="s">
        <v>338</v>
      </c>
      <c r="H73" s="47" t="s">
        <v>40</v>
      </c>
      <c r="I73" s="47" t="s">
        <v>131</v>
      </c>
      <c r="J73" s="44" t="s">
        <v>4</v>
      </c>
      <c r="K73" s="44" t="s">
        <v>40</v>
      </c>
      <c r="L73" s="44" t="s">
        <v>40</v>
      </c>
      <c r="M73" s="44" t="s">
        <v>40</v>
      </c>
      <c r="N73" s="44" t="s">
        <v>44</v>
      </c>
      <c r="O73" s="45" t="s">
        <v>4</v>
      </c>
      <c r="P73" s="46"/>
      <c r="Q73" s="46"/>
      <c r="R73" s="46"/>
    </row>
    <row r="74" spans="1:18" ht="58" x14ac:dyDescent="0.35">
      <c r="A74" s="44">
        <v>72</v>
      </c>
      <c r="B74" s="44" t="s">
        <v>339</v>
      </c>
      <c r="C74" s="44" t="s">
        <v>340</v>
      </c>
      <c r="D74" s="47" t="s">
        <v>127</v>
      </c>
      <c r="E74" s="47" t="s">
        <v>341</v>
      </c>
      <c r="F74" s="47" t="s">
        <v>129</v>
      </c>
      <c r="G74" s="47" t="s">
        <v>342</v>
      </c>
      <c r="H74" s="47" t="s">
        <v>40</v>
      </c>
      <c r="I74" s="47" t="s">
        <v>131</v>
      </c>
      <c r="J74" s="44" t="s">
        <v>4</v>
      </c>
      <c r="K74" s="44" t="s">
        <v>40</v>
      </c>
      <c r="L74" s="44" t="s">
        <v>40</v>
      </c>
      <c r="M74" s="44" t="s">
        <v>40</v>
      </c>
      <c r="N74" s="44" t="s">
        <v>44</v>
      </c>
      <c r="O74" s="45" t="s">
        <v>4</v>
      </c>
      <c r="P74" s="46"/>
      <c r="Q74" s="46"/>
      <c r="R74" s="46"/>
    </row>
    <row r="75" spans="1:18" ht="72.5" x14ac:dyDescent="0.35">
      <c r="A75" s="44">
        <v>73</v>
      </c>
      <c r="B75" s="44" t="s">
        <v>343</v>
      </c>
      <c r="C75" s="44" t="s">
        <v>344</v>
      </c>
      <c r="D75" s="47" t="s">
        <v>127</v>
      </c>
      <c r="E75" s="47" t="s">
        <v>345</v>
      </c>
      <c r="F75" s="47" t="s">
        <v>129</v>
      </c>
      <c r="G75" s="47" t="s">
        <v>346</v>
      </c>
      <c r="H75" s="47" t="s">
        <v>40</v>
      </c>
      <c r="I75" s="47" t="s">
        <v>131</v>
      </c>
      <c r="J75" s="44" t="s">
        <v>4</v>
      </c>
      <c r="K75" s="44" t="s">
        <v>40</v>
      </c>
      <c r="L75" s="44" t="s">
        <v>40</v>
      </c>
      <c r="M75" s="44" t="s">
        <v>40</v>
      </c>
      <c r="N75" s="44" t="s">
        <v>44</v>
      </c>
      <c r="O75" s="45" t="s">
        <v>4</v>
      </c>
      <c r="P75" s="46"/>
      <c r="Q75" s="46"/>
      <c r="R75" s="46"/>
    </row>
    <row r="76" spans="1:18" ht="43.5" x14ac:dyDescent="0.35">
      <c r="A76" s="44">
        <v>74</v>
      </c>
      <c r="B76" s="44" t="s">
        <v>347</v>
      </c>
      <c r="C76" s="44" t="s">
        <v>348</v>
      </c>
      <c r="D76" s="47" t="s">
        <v>127</v>
      </c>
      <c r="E76" s="47" t="s">
        <v>349</v>
      </c>
      <c r="F76" s="47" t="s">
        <v>129</v>
      </c>
      <c r="G76" s="47" t="s">
        <v>350</v>
      </c>
      <c r="H76" s="47" t="s">
        <v>40</v>
      </c>
      <c r="I76" s="47" t="s">
        <v>131</v>
      </c>
      <c r="J76" s="44" t="s">
        <v>4</v>
      </c>
      <c r="K76" s="44" t="s">
        <v>40</v>
      </c>
      <c r="L76" s="44" t="s">
        <v>40</v>
      </c>
      <c r="M76" s="44" t="s">
        <v>40</v>
      </c>
      <c r="N76" s="44" t="s">
        <v>44</v>
      </c>
      <c r="O76" s="45" t="s">
        <v>4</v>
      </c>
      <c r="P76" s="46"/>
      <c r="Q76" s="46"/>
      <c r="R76" s="46"/>
    </row>
    <row r="77" spans="1:18" ht="43.5" x14ac:dyDescent="0.35">
      <c r="A77" s="44">
        <v>75</v>
      </c>
      <c r="B77" s="44" t="s">
        <v>351</v>
      </c>
      <c r="C77" s="44" t="s">
        <v>352</v>
      </c>
      <c r="D77" s="47" t="s">
        <v>127</v>
      </c>
      <c r="E77" s="47" t="s">
        <v>353</v>
      </c>
      <c r="F77" s="47" t="s">
        <v>129</v>
      </c>
      <c r="G77" s="47" t="s">
        <v>354</v>
      </c>
      <c r="H77" s="47" t="s">
        <v>40</v>
      </c>
      <c r="I77" s="47" t="s">
        <v>131</v>
      </c>
      <c r="J77" s="44" t="s">
        <v>4</v>
      </c>
      <c r="K77" s="44" t="s">
        <v>40</v>
      </c>
      <c r="L77" s="44" t="s">
        <v>40</v>
      </c>
      <c r="M77" s="44" t="s">
        <v>40</v>
      </c>
      <c r="N77" s="44" t="s">
        <v>44</v>
      </c>
      <c r="O77" s="45" t="s">
        <v>4</v>
      </c>
      <c r="P77" s="46"/>
      <c r="Q77" s="46"/>
      <c r="R77" s="46"/>
    </row>
    <row r="78" spans="1:18" ht="72.5" x14ac:dyDescent="0.35">
      <c r="A78" s="44">
        <v>76</v>
      </c>
      <c r="B78" s="44" t="s">
        <v>355</v>
      </c>
      <c r="C78" s="44" t="s">
        <v>356</v>
      </c>
      <c r="D78" s="47" t="s">
        <v>127</v>
      </c>
      <c r="E78" s="47" t="s">
        <v>357</v>
      </c>
      <c r="F78" s="47" t="s">
        <v>129</v>
      </c>
      <c r="G78" s="47" t="s">
        <v>358</v>
      </c>
      <c r="H78" s="47" t="s">
        <v>40</v>
      </c>
      <c r="I78" s="47" t="s">
        <v>131</v>
      </c>
      <c r="J78" s="44" t="s">
        <v>4</v>
      </c>
      <c r="K78" s="44" t="s">
        <v>40</v>
      </c>
      <c r="L78" s="44" t="s">
        <v>40</v>
      </c>
      <c r="M78" s="44" t="s">
        <v>40</v>
      </c>
      <c r="N78" s="44" t="s">
        <v>44</v>
      </c>
      <c r="O78" s="45" t="s">
        <v>4</v>
      </c>
      <c r="P78" s="46"/>
      <c r="Q78" s="46"/>
      <c r="R78" s="46"/>
    </row>
    <row r="79" spans="1:18" ht="72.5" x14ac:dyDescent="0.35">
      <c r="A79" s="44">
        <v>77</v>
      </c>
      <c r="B79" s="44" t="s">
        <v>359</v>
      </c>
      <c r="C79" s="44" t="s">
        <v>360</v>
      </c>
      <c r="D79" s="47" t="s">
        <v>127</v>
      </c>
      <c r="E79" s="47" t="s">
        <v>361</v>
      </c>
      <c r="F79" s="47" t="s">
        <v>129</v>
      </c>
      <c r="G79" s="47" t="s">
        <v>362</v>
      </c>
      <c r="H79" s="47" t="s">
        <v>40</v>
      </c>
      <c r="I79" s="47" t="s">
        <v>131</v>
      </c>
      <c r="J79" s="44" t="s">
        <v>4</v>
      </c>
      <c r="K79" s="44" t="s">
        <v>40</v>
      </c>
      <c r="L79" s="44" t="s">
        <v>40</v>
      </c>
      <c r="M79" s="44" t="s">
        <v>40</v>
      </c>
      <c r="N79" s="44" t="s">
        <v>44</v>
      </c>
      <c r="O79" s="45" t="s">
        <v>4</v>
      </c>
      <c r="P79" s="46"/>
      <c r="Q79" s="46"/>
      <c r="R79" s="46"/>
    </row>
    <row r="80" spans="1:18" ht="72.5" x14ac:dyDescent="0.35">
      <c r="A80" s="44">
        <v>78</v>
      </c>
      <c r="B80" s="44" t="s">
        <v>363</v>
      </c>
      <c r="C80" s="44" t="s">
        <v>364</v>
      </c>
      <c r="D80" s="47" t="s">
        <v>127</v>
      </c>
      <c r="E80" s="47" t="s">
        <v>365</v>
      </c>
      <c r="F80" s="47" t="s">
        <v>129</v>
      </c>
      <c r="G80" s="47" t="s">
        <v>366</v>
      </c>
      <c r="H80" s="47" t="s">
        <v>40</v>
      </c>
      <c r="I80" s="47" t="s">
        <v>131</v>
      </c>
      <c r="J80" s="44" t="s">
        <v>4</v>
      </c>
      <c r="K80" s="44" t="s">
        <v>40</v>
      </c>
      <c r="L80" s="44" t="s">
        <v>40</v>
      </c>
      <c r="M80" s="44" t="s">
        <v>40</v>
      </c>
      <c r="N80" s="44" t="s">
        <v>44</v>
      </c>
      <c r="O80" s="45" t="s">
        <v>4</v>
      </c>
      <c r="P80" s="46"/>
      <c r="Q80" s="46"/>
      <c r="R80" s="46"/>
    </row>
    <row r="81" spans="1:18" ht="72.5" x14ac:dyDescent="0.35">
      <c r="A81" s="44">
        <v>79</v>
      </c>
      <c r="B81" s="44" t="s">
        <v>367</v>
      </c>
      <c r="C81" s="44" t="s">
        <v>368</v>
      </c>
      <c r="D81" s="47" t="s">
        <v>127</v>
      </c>
      <c r="E81" s="47" t="s">
        <v>369</v>
      </c>
      <c r="F81" s="47" t="s">
        <v>129</v>
      </c>
      <c r="G81" s="47" t="s">
        <v>370</v>
      </c>
      <c r="H81" s="47" t="s">
        <v>40</v>
      </c>
      <c r="I81" s="47" t="s">
        <v>131</v>
      </c>
      <c r="J81" s="44" t="s">
        <v>4</v>
      </c>
      <c r="K81" s="44" t="s">
        <v>40</v>
      </c>
      <c r="L81" s="44" t="s">
        <v>40</v>
      </c>
      <c r="M81" s="44" t="s">
        <v>40</v>
      </c>
      <c r="N81" s="44" t="s">
        <v>44</v>
      </c>
      <c r="O81" s="45" t="s">
        <v>4</v>
      </c>
      <c r="P81" s="46"/>
      <c r="Q81" s="46"/>
      <c r="R81" s="46"/>
    </row>
    <row r="82" spans="1:18" ht="72.5" x14ac:dyDescent="0.35">
      <c r="A82" s="44">
        <v>80</v>
      </c>
      <c r="B82" s="44" t="s">
        <v>371</v>
      </c>
      <c r="C82" s="44" t="s">
        <v>372</v>
      </c>
      <c r="D82" s="47" t="s">
        <v>127</v>
      </c>
      <c r="E82" s="47" t="s">
        <v>373</v>
      </c>
      <c r="F82" s="47" t="s">
        <v>129</v>
      </c>
      <c r="G82" s="47" t="s">
        <v>374</v>
      </c>
      <c r="H82" s="47" t="s">
        <v>40</v>
      </c>
      <c r="I82" s="47" t="s">
        <v>131</v>
      </c>
      <c r="J82" s="44" t="s">
        <v>4</v>
      </c>
      <c r="K82" s="44" t="s">
        <v>40</v>
      </c>
      <c r="L82" s="44" t="s">
        <v>40</v>
      </c>
      <c r="M82" s="44" t="s">
        <v>40</v>
      </c>
      <c r="N82" s="44" t="s">
        <v>44</v>
      </c>
      <c r="O82" s="45" t="s">
        <v>4</v>
      </c>
      <c r="P82" s="46"/>
      <c r="Q82" s="46"/>
      <c r="R82" s="46"/>
    </row>
    <row r="83" spans="1:18" ht="72.5" x14ac:dyDescent="0.35">
      <c r="A83" s="44">
        <v>81</v>
      </c>
      <c r="B83" s="44" t="s">
        <v>375</v>
      </c>
      <c r="C83" s="44" t="s">
        <v>376</v>
      </c>
      <c r="D83" s="47" t="s">
        <v>127</v>
      </c>
      <c r="E83" s="47" t="s">
        <v>377</v>
      </c>
      <c r="F83" s="47" t="s">
        <v>129</v>
      </c>
      <c r="G83" s="47" t="s">
        <v>378</v>
      </c>
      <c r="H83" s="47" t="s">
        <v>40</v>
      </c>
      <c r="I83" s="47" t="s">
        <v>131</v>
      </c>
      <c r="J83" s="44" t="s">
        <v>4</v>
      </c>
      <c r="K83" s="44" t="s">
        <v>40</v>
      </c>
      <c r="L83" s="44" t="s">
        <v>40</v>
      </c>
      <c r="M83" s="44" t="s">
        <v>40</v>
      </c>
      <c r="N83" s="44" t="s">
        <v>44</v>
      </c>
      <c r="O83" s="45" t="s">
        <v>4</v>
      </c>
      <c r="P83" s="46"/>
      <c r="Q83" s="46"/>
      <c r="R83" s="46"/>
    </row>
    <row r="84" spans="1:18" ht="72.5" x14ac:dyDescent="0.35">
      <c r="A84" s="44">
        <v>82</v>
      </c>
      <c r="B84" s="44" t="s">
        <v>379</v>
      </c>
      <c r="C84" s="44" t="s">
        <v>380</v>
      </c>
      <c r="D84" s="47" t="s">
        <v>127</v>
      </c>
      <c r="E84" s="47" t="s">
        <v>381</v>
      </c>
      <c r="F84" s="47" t="s">
        <v>129</v>
      </c>
      <c r="G84" s="47" t="s">
        <v>382</v>
      </c>
      <c r="H84" s="47" t="s">
        <v>40</v>
      </c>
      <c r="I84" s="47" t="s">
        <v>131</v>
      </c>
      <c r="J84" s="44" t="s">
        <v>4</v>
      </c>
      <c r="K84" s="44" t="s">
        <v>40</v>
      </c>
      <c r="L84" s="44" t="s">
        <v>40</v>
      </c>
      <c r="M84" s="44" t="s">
        <v>40</v>
      </c>
      <c r="N84" s="44" t="s">
        <v>44</v>
      </c>
      <c r="O84" s="45" t="s">
        <v>4</v>
      </c>
      <c r="P84" s="46"/>
      <c r="Q84" s="46"/>
      <c r="R84" s="46"/>
    </row>
    <row r="85" spans="1:18" ht="72.5" x14ac:dyDescent="0.35">
      <c r="A85" s="44">
        <v>83</v>
      </c>
      <c r="B85" s="44" t="s">
        <v>383</v>
      </c>
      <c r="C85" s="44" t="s">
        <v>384</v>
      </c>
      <c r="D85" s="47" t="s">
        <v>127</v>
      </c>
      <c r="E85" s="47" t="s">
        <v>385</v>
      </c>
      <c r="F85" s="47" t="s">
        <v>129</v>
      </c>
      <c r="G85" s="47" t="s">
        <v>386</v>
      </c>
      <c r="H85" s="47" t="s">
        <v>40</v>
      </c>
      <c r="I85" s="47" t="s">
        <v>131</v>
      </c>
      <c r="J85" s="44" t="s">
        <v>4</v>
      </c>
      <c r="K85" s="44" t="s">
        <v>40</v>
      </c>
      <c r="L85" s="44" t="s">
        <v>40</v>
      </c>
      <c r="M85" s="44" t="s">
        <v>40</v>
      </c>
      <c r="N85" s="44" t="s">
        <v>44</v>
      </c>
      <c r="O85" s="45" t="s">
        <v>4</v>
      </c>
      <c r="P85" s="46"/>
      <c r="Q85" s="46"/>
      <c r="R85" s="46"/>
    </row>
    <row r="86" spans="1:18" ht="72.5" x14ac:dyDescent="0.35">
      <c r="A86" s="44">
        <v>84</v>
      </c>
      <c r="B86" s="44" t="s">
        <v>387</v>
      </c>
      <c r="C86" s="44" t="s">
        <v>388</v>
      </c>
      <c r="D86" s="47" t="s">
        <v>127</v>
      </c>
      <c r="E86" s="47" t="s">
        <v>389</v>
      </c>
      <c r="F86" s="47" t="s">
        <v>129</v>
      </c>
      <c r="G86" s="47" t="s">
        <v>390</v>
      </c>
      <c r="H86" s="47" t="s">
        <v>40</v>
      </c>
      <c r="I86" s="47" t="s">
        <v>131</v>
      </c>
      <c r="J86" s="44" t="s">
        <v>4</v>
      </c>
      <c r="K86" s="44" t="s">
        <v>40</v>
      </c>
      <c r="L86" s="44" t="s">
        <v>40</v>
      </c>
      <c r="M86" s="44" t="s">
        <v>40</v>
      </c>
      <c r="N86" s="44" t="s">
        <v>44</v>
      </c>
      <c r="O86" s="45" t="s">
        <v>4</v>
      </c>
      <c r="P86" s="46"/>
      <c r="Q86" s="46"/>
      <c r="R86" s="46"/>
    </row>
    <row r="87" spans="1:18" ht="72.5" x14ac:dyDescent="0.35">
      <c r="A87" s="44">
        <v>85</v>
      </c>
      <c r="B87" s="44" t="s">
        <v>391</v>
      </c>
      <c r="C87" s="44" t="s">
        <v>392</v>
      </c>
      <c r="D87" s="47" t="s">
        <v>127</v>
      </c>
      <c r="E87" s="47" t="s">
        <v>393</v>
      </c>
      <c r="F87" s="47" t="s">
        <v>129</v>
      </c>
      <c r="G87" s="47" t="s">
        <v>394</v>
      </c>
      <c r="H87" s="47" t="s">
        <v>40</v>
      </c>
      <c r="I87" s="47" t="s">
        <v>131</v>
      </c>
      <c r="J87" s="44" t="s">
        <v>4</v>
      </c>
      <c r="K87" s="44" t="s">
        <v>40</v>
      </c>
      <c r="L87" s="44" t="s">
        <v>40</v>
      </c>
      <c r="M87" s="44" t="s">
        <v>40</v>
      </c>
      <c r="N87" s="44" t="s">
        <v>44</v>
      </c>
      <c r="O87" s="45" t="s">
        <v>4</v>
      </c>
      <c r="P87" s="46"/>
      <c r="Q87" s="46"/>
      <c r="R87" s="46"/>
    </row>
    <row r="88" spans="1:18" ht="72.5" x14ac:dyDescent="0.35">
      <c r="A88" s="44">
        <v>86</v>
      </c>
      <c r="B88" s="44" t="s">
        <v>395</v>
      </c>
      <c r="C88" s="44" t="s">
        <v>396</v>
      </c>
      <c r="D88" s="47" t="s">
        <v>127</v>
      </c>
      <c r="E88" s="47" t="s">
        <v>397</v>
      </c>
      <c r="F88" s="47" t="s">
        <v>129</v>
      </c>
      <c r="G88" s="47" t="s">
        <v>398</v>
      </c>
      <c r="H88" s="47" t="s">
        <v>40</v>
      </c>
      <c r="I88" s="47" t="s">
        <v>131</v>
      </c>
      <c r="J88" s="44" t="s">
        <v>4</v>
      </c>
      <c r="K88" s="44" t="s">
        <v>40</v>
      </c>
      <c r="L88" s="44" t="s">
        <v>40</v>
      </c>
      <c r="M88" s="44" t="s">
        <v>40</v>
      </c>
      <c r="N88" s="44" t="s">
        <v>44</v>
      </c>
      <c r="O88" s="45" t="s">
        <v>4</v>
      </c>
      <c r="P88" s="46"/>
      <c r="Q88" s="46"/>
      <c r="R88" s="46"/>
    </row>
    <row r="89" spans="1:18" ht="72.5" x14ac:dyDescent="0.35">
      <c r="A89" s="44">
        <v>87</v>
      </c>
      <c r="B89" s="44" t="s">
        <v>399</v>
      </c>
      <c r="C89" s="44" t="s">
        <v>400</v>
      </c>
      <c r="D89" s="47" t="s">
        <v>127</v>
      </c>
      <c r="E89" s="47" t="s">
        <v>401</v>
      </c>
      <c r="F89" s="47" t="s">
        <v>129</v>
      </c>
      <c r="G89" s="47" t="s">
        <v>402</v>
      </c>
      <c r="H89" s="47" t="s">
        <v>40</v>
      </c>
      <c r="I89" s="47" t="s">
        <v>131</v>
      </c>
      <c r="J89" s="44" t="s">
        <v>4</v>
      </c>
      <c r="K89" s="44" t="s">
        <v>40</v>
      </c>
      <c r="L89" s="44" t="s">
        <v>40</v>
      </c>
      <c r="M89" s="44" t="s">
        <v>40</v>
      </c>
      <c r="N89" s="44" t="s">
        <v>44</v>
      </c>
      <c r="O89" s="45" t="s">
        <v>4</v>
      </c>
      <c r="P89" s="46"/>
      <c r="Q89" s="46"/>
      <c r="R89" s="46"/>
    </row>
    <row r="90" spans="1:18" ht="72.5" x14ac:dyDescent="0.35">
      <c r="A90" s="44">
        <v>88</v>
      </c>
      <c r="B90" s="44" t="s">
        <v>403</v>
      </c>
      <c r="C90" s="44" t="s">
        <v>404</v>
      </c>
      <c r="D90" s="47" t="s">
        <v>127</v>
      </c>
      <c r="E90" s="47" t="s">
        <v>405</v>
      </c>
      <c r="F90" s="47" t="s">
        <v>129</v>
      </c>
      <c r="G90" s="47" t="s">
        <v>406</v>
      </c>
      <c r="H90" s="47" t="s">
        <v>40</v>
      </c>
      <c r="I90" s="47" t="s">
        <v>131</v>
      </c>
      <c r="J90" s="44" t="s">
        <v>4</v>
      </c>
      <c r="K90" s="44" t="s">
        <v>40</v>
      </c>
      <c r="L90" s="44" t="s">
        <v>40</v>
      </c>
      <c r="M90" s="44" t="s">
        <v>40</v>
      </c>
      <c r="N90" s="44" t="s">
        <v>44</v>
      </c>
      <c r="O90" s="45" t="s">
        <v>4</v>
      </c>
      <c r="P90" s="46"/>
      <c r="Q90" s="46"/>
      <c r="R90" s="46"/>
    </row>
    <row r="91" spans="1:18" ht="72.5" x14ac:dyDescent="0.35">
      <c r="A91" s="44">
        <v>89</v>
      </c>
      <c r="B91" s="44" t="s">
        <v>407</v>
      </c>
      <c r="C91" s="44" t="s">
        <v>408</v>
      </c>
      <c r="D91" s="47" t="s">
        <v>127</v>
      </c>
      <c r="E91" s="47" t="s">
        <v>409</v>
      </c>
      <c r="F91" s="47" t="s">
        <v>129</v>
      </c>
      <c r="G91" s="47" t="s">
        <v>410</v>
      </c>
      <c r="H91" s="47" t="s">
        <v>40</v>
      </c>
      <c r="I91" s="47" t="s">
        <v>131</v>
      </c>
      <c r="J91" s="44" t="s">
        <v>4</v>
      </c>
      <c r="K91" s="44" t="s">
        <v>40</v>
      </c>
      <c r="L91" s="44" t="s">
        <v>40</v>
      </c>
      <c r="M91" s="44" t="s">
        <v>40</v>
      </c>
      <c r="N91" s="44" t="s">
        <v>44</v>
      </c>
      <c r="O91" s="45" t="s">
        <v>4</v>
      </c>
      <c r="P91" s="46"/>
      <c r="Q91" s="46"/>
      <c r="R91" s="46"/>
    </row>
    <row r="92" spans="1:18" ht="87" x14ac:dyDescent="0.35">
      <c r="A92" s="44">
        <v>90</v>
      </c>
      <c r="B92" s="44" t="s">
        <v>411</v>
      </c>
      <c r="C92" s="44" t="s">
        <v>412</v>
      </c>
      <c r="D92" s="47" t="s">
        <v>127</v>
      </c>
      <c r="E92" s="47" t="s">
        <v>413</v>
      </c>
      <c r="F92" s="47" t="s">
        <v>129</v>
      </c>
      <c r="G92" s="47" t="s">
        <v>414</v>
      </c>
      <c r="H92" s="47" t="s">
        <v>40</v>
      </c>
      <c r="I92" s="47" t="s">
        <v>131</v>
      </c>
      <c r="J92" s="44" t="s">
        <v>4</v>
      </c>
      <c r="K92" s="44" t="s">
        <v>40</v>
      </c>
      <c r="L92" s="44" t="s">
        <v>40</v>
      </c>
      <c r="M92" s="44" t="s">
        <v>40</v>
      </c>
      <c r="N92" s="44" t="s">
        <v>44</v>
      </c>
      <c r="O92" s="45" t="s">
        <v>4</v>
      </c>
      <c r="P92" s="46"/>
      <c r="Q92" s="46"/>
      <c r="R92" s="46"/>
    </row>
    <row r="93" spans="1:18" ht="72.5" x14ac:dyDescent="0.35">
      <c r="A93" s="44">
        <v>91</v>
      </c>
      <c r="B93" s="44" t="s">
        <v>415</v>
      </c>
      <c r="C93" s="44" t="s">
        <v>416</v>
      </c>
      <c r="D93" s="47" t="s">
        <v>127</v>
      </c>
      <c r="E93" s="47" t="s">
        <v>417</v>
      </c>
      <c r="F93" s="47" t="s">
        <v>129</v>
      </c>
      <c r="G93" s="47" t="s">
        <v>418</v>
      </c>
      <c r="H93" s="47" t="s">
        <v>40</v>
      </c>
      <c r="I93" s="47" t="s">
        <v>131</v>
      </c>
      <c r="J93" s="44" t="s">
        <v>4</v>
      </c>
      <c r="K93" s="44" t="s">
        <v>40</v>
      </c>
      <c r="L93" s="44" t="s">
        <v>40</v>
      </c>
      <c r="M93" s="44" t="s">
        <v>40</v>
      </c>
      <c r="N93" s="44" t="s">
        <v>44</v>
      </c>
      <c r="O93" s="45" t="s">
        <v>4</v>
      </c>
      <c r="P93" s="46"/>
      <c r="Q93" s="46"/>
      <c r="R93" s="46"/>
    </row>
    <row r="94" spans="1:18" ht="58" x14ac:dyDescent="0.35">
      <c r="A94" s="44">
        <v>92</v>
      </c>
      <c r="B94" s="44" t="s">
        <v>419</v>
      </c>
      <c r="C94" s="44" t="s">
        <v>420</v>
      </c>
      <c r="D94" s="47" t="s">
        <v>127</v>
      </c>
      <c r="E94" s="47" t="s">
        <v>421</v>
      </c>
      <c r="F94" s="47" t="s">
        <v>129</v>
      </c>
      <c r="G94" s="47" t="s">
        <v>422</v>
      </c>
      <c r="H94" s="47" t="s">
        <v>40</v>
      </c>
      <c r="I94" s="47" t="s">
        <v>131</v>
      </c>
      <c r="J94" s="44" t="s">
        <v>4</v>
      </c>
      <c r="K94" s="44" t="s">
        <v>40</v>
      </c>
      <c r="L94" s="44" t="s">
        <v>40</v>
      </c>
      <c r="M94" s="44" t="s">
        <v>40</v>
      </c>
      <c r="N94" s="44" t="s">
        <v>44</v>
      </c>
      <c r="O94" s="45" t="s">
        <v>4</v>
      </c>
      <c r="P94" s="46"/>
      <c r="Q94" s="46"/>
      <c r="R94" s="46"/>
    </row>
    <row r="95" spans="1:18" ht="43.5" x14ac:dyDescent="0.35">
      <c r="A95" s="44">
        <v>93</v>
      </c>
      <c r="B95" s="44" t="s">
        <v>423</v>
      </c>
      <c r="C95" s="44" t="s">
        <v>424</v>
      </c>
      <c r="D95" s="47" t="s">
        <v>127</v>
      </c>
      <c r="E95" s="47" t="s">
        <v>425</v>
      </c>
      <c r="F95" s="47" t="s">
        <v>129</v>
      </c>
      <c r="G95" s="47" t="s">
        <v>426</v>
      </c>
      <c r="H95" s="47" t="s">
        <v>40</v>
      </c>
      <c r="I95" s="47" t="s">
        <v>131</v>
      </c>
      <c r="J95" s="44" t="s">
        <v>4</v>
      </c>
      <c r="K95" s="44" t="s">
        <v>40</v>
      </c>
      <c r="L95" s="44" t="s">
        <v>40</v>
      </c>
      <c r="M95" s="44" t="s">
        <v>40</v>
      </c>
      <c r="N95" s="44" t="s">
        <v>44</v>
      </c>
      <c r="O95" s="45" t="s">
        <v>4</v>
      </c>
      <c r="P95" s="46"/>
      <c r="Q95" s="46"/>
      <c r="R95" s="46"/>
    </row>
    <row r="96" spans="1:18" ht="72.5" x14ac:dyDescent="0.35">
      <c r="A96" s="44">
        <v>94</v>
      </c>
      <c r="B96" s="44" t="s">
        <v>427</v>
      </c>
      <c r="C96" s="44" t="s">
        <v>428</v>
      </c>
      <c r="D96" s="47" t="s">
        <v>127</v>
      </c>
      <c r="E96" s="47" t="s">
        <v>429</v>
      </c>
      <c r="F96" s="47" t="s">
        <v>129</v>
      </c>
      <c r="G96" s="47" t="s">
        <v>430</v>
      </c>
      <c r="H96" s="47" t="s">
        <v>40</v>
      </c>
      <c r="I96" s="47" t="s">
        <v>131</v>
      </c>
      <c r="J96" s="44" t="s">
        <v>4</v>
      </c>
      <c r="K96" s="44" t="s">
        <v>40</v>
      </c>
      <c r="L96" s="44" t="s">
        <v>40</v>
      </c>
      <c r="M96" s="44" t="s">
        <v>40</v>
      </c>
      <c r="N96" s="44" t="s">
        <v>44</v>
      </c>
      <c r="O96" s="45" t="s">
        <v>4</v>
      </c>
      <c r="P96" s="46"/>
      <c r="Q96" s="46"/>
      <c r="R96" s="46"/>
    </row>
    <row r="97" spans="1:18" ht="58" x14ac:dyDescent="0.35">
      <c r="A97" s="44">
        <v>95</v>
      </c>
      <c r="B97" s="44" t="s">
        <v>431</v>
      </c>
      <c r="C97" s="44" t="s">
        <v>432</v>
      </c>
      <c r="D97" s="47" t="s">
        <v>127</v>
      </c>
      <c r="E97" s="47" t="s">
        <v>433</v>
      </c>
      <c r="F97" s="47" t="s">
        <v>129</v>
      </c>
      <c r="G97" s="47" t="s">
        <v>434</v>
      </c>
      <c r="H97" s="47" t="s">
        <v>40</v>
      </c>
      <c r="I97" s="47" t="s">
        <v>131</v>
      </c>
      <c r="J97" s="44" t="s">
        <v>4</v>
      </c>
      <c r="K97" s="44" t="s">
        <v>40</v>
      </c>
      <c r="L97" s="44" t="s">
        <v>40</v>
      </c>
      <c r="M97" s="44" t="s">
        <v>40</v>
      </c>
      <c r="N97" s="44" t="s">
        <v>44</v>
      </c>
      <c r="O97" s="45" t="s">
        <v>4</v>
      </c>
      <c r="P97" s="46"/>
      <c r="Q97" s="46"/>
      <c r="R97" s="46"/>
    </row>
    <row r="98" spans="1:18" ht="72.5" x14ac:dyDescent="0.35">
      <c r="A98" s="44">
        <v>96</v>
      </c>
      <c r="B98" s="44" t="s">
        <v>435</v>
      </c>
      <c r="C98" s="44" t="s">
        <v>436</v>
      </c>
      <c r="D98" s="47" t="s">
        <v>127</v>
      </c>
      <c r="E98" s="47" t="s">
        <v>437</v>
      </c>
      <c r="F98" s="47" t="s">
        <v>129</v>
      </c>
      <c r="G98" s="47" t="s">
        <v>438</v>
      </c>
      <c r="H98" s="47" t="s">
        <v>40</v>
      </c>
      <c r="I98" s="47" t="s">
        <v>131</v>
      </c>
      <c r="J98" s="44" t="s">
        <v>4</v>
      </c>
      <c r="K98" s="44" t="s">
        <v>40</v>
      </c>
      <c r="L98" s="44" t="s">
        <v>40</v>
      </c>
      <c r="M98" s="44" t="s">
        <v>40</v>
      </c>
      <c r="N98" s="44" t="s">
        <v>44</v>
      </c>
      <c r="O98" s="45" t="s">
        <v>4</v>
      </c>
      <c r="P98" s="46"/>
      <c r="Q98" s="46"/>
      <c r="R98" s="46"/>
    </row>
    <row r="99" spans="1:18" ht="43.5" x14ac:dyDescent="0.35">
      <c r="A99" s="44">
        <v>97</v>
      </c>
      <c r="B99" s="44" t="s">
        <v>439</v>
      </c>
      <c r="C99" s="44" t="s">
        <v>440</v>
      </c>
      <c r="D99" s="47" t="s">
        <v>127</v>
      </c>
      <c r="E99" s="47" t="s">
        <v>441</v>
      </c>
      <c r="F99" s="47" t="s">
        <v>129</v>
      </c>
      <c r="G99" s="47" t="s">
        <v>442</v>
      </c>
      <c r="H99" s="47" t="s">
        <v>40</v>
      </c>
      <c r="I99" s="47" t="s">
        <v>131</v>
      </c>
      <c r="J99" s="44" t="s">
        <v>4</v>
      </c>
      <c r="K99" s="44" t="s">
        <v>40</v>
      </c>
      <c r="L99" s="44" t="s">
        <v>40</v>
      </c>
      <c r="M99" s="44" t="s">
        <v>40</v>
      </c>
      <c r="N99" s="44" t="s">
        <v>44</v>
      </c>
      <c r="O99" s="45" t="s">
        <v>4</v>
      </c>
      <c r="P99" s="46"/>
      <c r="Q99" s="46"/>
      <c r="R99" s="46"/>
    </row>
    <row r="100" spans="1:18" ht="58" x14ac:dyDescent="0.35">
      <c r="A100" s="44">
        <v>98</v>
      </c>
      <c r="B100" s="44" t="s">
        <v>443</v>
      </c>
      <c r="C100" s="44" t="s">
        <v>444</v>
      </c>
      <c r="D100" s="47" t="s">
        <v>127</v>
      </c>
      <c r="E100" s="47" t="s">
        <v>445</v>
      </c>
      <c r="F100" s="47" t="s">
        <v>129</v>
      </c>
      <c r="G100" s="47" t="s">
        <v>446</v>
      </c>
      <c r="H100" s="47" t="s">
        <v>40</v>
      </c>
      <c r="I100" s="47" t="s">
        <v>131</v>
      </c>
      <c r="J100" s="44" t="s">
        <v>4</v>
      </c>
      <c r="K100" s="44" t="s">
        <v>40</v>
      </c>
      <c r="L100" s="44" t="s">
        <v>40</v>
      </c>
      <c r="M100" s="44" t="s">
        <v>40</v>
      </c>
      <c r="N100" s="44" t="s">
        <v>44</v>
      </c>
      <c r="O100" s="45" t="s">
        <v>4</v>
      </c>
      <c r="P100" s="46"/>
      <c r="Q100" s="46"/>
      <c r="R100" s="46"/>
    </row>
    <row r="101" spans="1:18" ht="58" x14ac:dyDescent="0.35">
      <c r="A101" s="44">
        <v>99</v>
      </c>
      <c r="B101" s="44" t="s">
        <v>447</v>
      </c>
      <c r="C101" s="44" t="s">
        <v>448</v>
      </c>
      <c r="D101" s="47" t="s">
        <v>127</v>
      </c>
      <c r="E101" s="47" t="s">
        <v>449</v>
      </c>
      <c r="F101" s="47" t="s">
        <v>129</v>
      </c>
      <c r="G101" s="47" t="s">
        <v>450</v>
      </c>
      <c r="H101" s="47" t="s">
        <v>40</v>
      </c>
      <c r="I101" s="47" t="s">
        <v>131</v>
      </c>
      <c r="J101" s="44" t="s">
        <v>4</v>
      </c>
      <c r="K101" s="44" t="s">
        <v>40</v>
      </c>
      <c r="L101" s="44" t="s">
        <v>40</v>
      </c>
      <c r="M101" s="44" t="s">
        <v>40</v>
      </c>
      <c r="N101" s="44" t="s">
        <v>44</v>
      </c>
      <c r="O101" s="45" t="s">
        <v>4</v>
      </c>
      <c r="P101" s="46"/>
      <c r="Q101" s="46"/>
      <c r="R101" s="46"/>
    </row>
    <row r="102" spans="1:18" ht="72.5" x14ac:dyDescent="0.35">
      <c r="A102" s="44">
        <v>100</v>
      </c>
      <c r="B102" s="44" t="s">
        <v>451</v>
      </c>
      <c r="C102" s="44" t="s">
        <v>452</v>
      </c>
      <c r="D102" s="47" t="s">
        <v>127</v>
      </c>
      <c r="E102" s="47" t="s">
        <v>453</v>
      </c>
      <c r="F102" s="47" t="s">
        <v>129</v>
      </c>
      <c r="G102" s="47" t="s">
        <v>454</v>
      </c>
      <c r="H102" s="47" t="s">
        <v>40</v>
      </c>
      <c r="I102" s="47" t="s">
        <v>131</v>
      </c>
      <c r="J102" s="44" t="s">
        <v>4</v>
      </c>
      <c r="K102" s="44" t="s">
        <v>40</v>
      </c>
      <c r="L102" s="44" t="s">
        <v>40</v>
      </c>
      <c r="M102" s="44" t="s">
        <v>40</v>
      </c>
      <c r="N102" s="44" t="s">
        <v>44</v>
      </c>
      <c r="O102" s="45" t="s">
        <v>4</v>
      </c>
      <c r="P102" s="46"/>
      <c r="Q102" s="46"/>
      <c r="R102" s="46"/>
    </row>
    <row r="103" spans="1:18" ht="43.5" x14ac:dyDescent="0.35">
      <c r="A103" s="44">
        <v>101</v>
      </c>
      <c r="B103" s="44" t="s">
        <v>455</v>
      </c>
      <c r="C103" s="44" t="s">
        <v>456</v>
      </c>
      <c r="D103" s="47" t="s">
        <v>127</v>
      </c>
      <c r="E103" s="47" t="s">
        <v>457</v>
      </c>
      <c r="F103" s="47" t="s">
        <v>129</v>
      </c>
      <c r="G103" s="47" t="s">
        <v>458</v>
      </c>
      <c r="H103" s="47" t="s">
        <v>40</v>
      </c>
      <c r="I103" s="47" t="s">
        <v>131</v>
      </c>
      <c r="J103" s="44" t="s">
        <v>4</v>
      </c>
      <c r="K103" s="44" t="s">
        <v>40</v>
      </c>
      <c r="L103" s="44" t="s">
        <v>40</v>
      </c>
      <c r="M103" s="44" t="s">
        <v>40</v>
      </c>
      <c r="N103" s="44" t="s">
        <v>44</v>
      </c>
      <c r="O103" s="45" t="s">
        <v>4</v>
      </c>
      <c r="P103" s="46"/>
      <c r="Q103" s="46"/>
      <c r="R103" s="46"/>
    </row>
    <row r="104" spans="1:18" ht="43.5" x14ac:dyDescent="0.35">
      <c r="A104" s="44">
        <v>102</v>
      </c>
      <c r="B104" s="44" t="s">
        <v>459</v>
      </c>
      <c r="C104" s="44" t="s">
        <v>460</v>
      </c>
      <c r="D104" s="47" t="s">
        <v>127</v>
      </c>
      <c r="E104" s="47" t="s">
        <v>461</v>
      </c>
      <c r="F104" s="47" t="s">
        <v>129</v>
      </c>
      <c r="G104" s="47" t="s">
        <v>462</v>
      </c>
      <c r="H104" s="47" t="s">
        <v>40</v>
      </c>
      <c r="I104" s="47" t="s">
        <v>131</v>
      </c>
      <c r="J104" s="44" t="s">
        <v>4</v>
      </c>
      <c r="K104" s="44" t="s">
        <v>40</v>
      </c>
      <c r="L104" s="44" t="s">
        <v>40</v>
      </c>
      <c r="M104" s="44" t="s">
        <v>40</v>
      </c>
      <c r="N104" s="44" t="s">
        <v>44</v>
      </c>
      <c r="O104" s="45" t="s">
        <v>4</v>
      </c>
      <c r="P104" s="46"/>
      <c r="Q104" s="46"/>
      <c r="R104" s="46"/>
    </row>
    <row r="105" spans="1:18" ht="58" x14ac:dyDescent="0.35">
      <c r="A105" s="44">
        <v>103</v>
      </c>
      <c r="B105" s="44" t="s">
        <v>463</v>
      </c>
      <c r="C105" s="44" t="s">
        <v>464</v>
      </c>
      <c r="D105" s="47" t="s">
        <v>127</v>
      </c>
      <c r="E105" s="47" t="s">
        <v>465</v>
      </c>
      <c r="F105" s="47" t="s">
        <v>129</v>
      </c>
      <c r="G105" s="47" t="s">
        <v>466</v>
      </c>
      <c r="H105" s="47" t="s">
        <v>40</v>
      </c>
      <c r="I105" s="47" t="s">
        <v>131</v>
      </c>
      <c r="J105" s="44" t="s">
        <v>4</v>
      </c>
      <c r="K105" s="44" t="s">
        <v>40</v>
      </c>
      <c r="L105" s="44" t="s">
        <v>40</v>
      </c>
      <c r="M105" s="44" t="s">
        <v>40</v>
      </c>
      <c r="N105" s="44" t="s">
        <v>44</v>
      </c>
      <c r="O105" s="45" t="s">
        <v>4</v>
      </c>
      <c r="P105" s="46"/>
      <c r="Q105" s="46"/>
      <c r="R105" s="46"/>
    </row>
    <row r="106" spans="1:18" ht="58" x14ac:dyDescent="0.35">
      <c r="A106" s="44">
        <v>104</v>
      </c>
      <c r="B106" s="44" t="s">
        <v>467</v>
      </c>
      <c r="C106" s="44" t="s">
        <v>468</v>
      </c>
      <c r="D106" s="47" t="s">
        <v>127</v>
      </c>
      <c r="E106" s="47" t="s">
        <v>469</v>
      </c>
      <c r="F106" s="47" t="s">
        <v>129</v>
      </c>
      <c r="G106" s="47" t="s">
        <v>470</v>
      </c>
      <c r="H106" s="47" t="s">
        <v>40</v>
      </c>
      <c r="I106" s="47" t="s">
        <v>131</v>
      </c>
      <c r="J106" s="44" t="s">
        <v>4</v>
      </c>
      <c r="K106" s="44" t="s">
        <v>40</v>
      </c>
      <c r="L106" s="44" t="s">
        <v>40</v>
      </c>
      <c r="M106" s="44" t="s">
        <v>40</v>
      </c>
      <c r="N106" s="44" t="s">
        <v>44</v>
      </c>
      <c r="O106" s="45" t="s">
        <v>4</v>
      </c>
      <c r="P106" s="46"/>
      <c r="Q106" s="46"/>
      <c r="R106" s="46"/>
    </row>
    <row r="107" spans="1:18" ht="87" x14ac:dyDescent="0.35">
      <c r="A107" s="44">
        <v>105</v>
      </c>
      <c r="B107" s="44" t="s">
        <v>471</v>
      </c>
      <c r="C107" s="44" t="s">
        <v>472</v>
      </c>
      <c r="D107" s="47" t="s">
        <v>127</v>
      </c>
      <c r="E107" s="47" t="s">
        <v>473</v>
      </c>
      <c r="F107" s="47" t="s">
        <v>129</v>
      </c>
      <c r="G107" s="47" t="s">
        <v>474</v>
      </c>
      <c r="H107" s="47" t="s">
        <v>40</v>
      </c>
      <c r="I107" s="47" t="s">
        <v>131</v>
      </c>
      <c r="J107" s="44" t="s">
        <v>4</v>
      </c>
      <c r="K107" s="44" t="s">
        <v>40</v>
      </c>
      <c r="L107" s="44" t="s">
        <v>40</v>
      </c>
      <c r="M107" s="44" t="s">
        <v>40</v>
      </c>
      <c r="N107" s="44" t="s">
        <v>44</v>
      </c>
      <c r="O107" s="45" t="s">
        <v>4</v>
      </c>
      <c r="P107" s="46"/>
      <c r="Q107" s="46"/>
      <c r="R107" s="46"/>
    </row>
    <row r="108" spans="1:18" ht="58" x14ac:dyDescent="0.35">
      <c r="A108" s="44">
        <v>106</v>
      </c>
      <c r="B108" s="44" t="s">
        <v>475</v>
      </c>
      <c r="C108" s="44" t="s">
        <v>476</v>
      </c>
      <c r="D108" s="47" t="s">
        <v>127</v>
      </c>
      <c r="E108" s="47" t="s">
        <v>477</v>
      </c>
      <c r="F108" s="47" t="s">
        <v>129</v>
      </c>
      <c r="G108" s="47" t="s">
        <v>478</v>
      </c>
      <c r="H108" s="47" t="s">
        <v>40</v>
      </c>
      <c r="I108" s="47" t="s">
        <v>131</v>
      </c>
      <c r="J108" s="44" t="s">
        <v>4</v>
      </c>
      <c r="K108" s="44" t="s">
        <v>40</v>
      </c>
      <c r="L108" s="44" t="s">
        <v>40</v>
      </c>
      <c r="M108" s="44" t="s">
        <v>40</v>
      </c>
      <c r="N108" s="44" t="s">
        <v>44</v>
      </c>
      <c r="O108" s="45" t="s">
        <v>4</v>
      </c>
      <c r="P108" s="46"/>
      <c r="Q108" s="46"/>
      <c r="R108" s="46"/>
    </row>
    <row r="109" spans="1:18" ht="58" x14ac:dyDescent="0.35">
      <c r="A109" s="44">
        <v>107</v>
      </c>
      <c r="B109" s="44" t="s">
        <v>479</v>
      </c>
      <c r="C109" s="44" t="s">
        <v>480</v>
      </c>
      <c r="D109" s="47" t="s">
        <v>127</v>
      </c>
      <c r="E109" s="47" t="s">
        <v>481</v>
      </c>
      <c r="F109" s="47" t="s">
        <v>129</v>
      </c>
      <c r="G109" s="47" t="s">
        <v>482</v>
      </c>
      <c r="H109" s="47" t="s">
        <v>40</v>
      </c>
      <c r="I109" s="47" t="s">
        <v>131</v>
      </c>
      <c r="J109" s="44" t="s">
        <v>4</v>
      </c>
      <c r="K109" s="44" t="s">
        <v>40</v>
      </c>
      <c r="L109" s="44" t="s">
        <v>40</v>
      </c>
      <c r="M109" s="44" t="s">
        <v>40</v>
      </c>
      <c r="N109" s="44" t="s">
        <v>44</v>
      </c>
      <c r="O109" s="45" t="s">
        <v>4</v>
      </c>
      <c r="P109" s="46"/>
      <c r="Q109" s="46"/>
      <c r="R109" s="46"/>
    </row>
    <row r="110" spans="1:18" ht="72.5" x14ac:dyDescent="0.35">
      <c r="A110" s="44">
        <v>108</v>
      </c>
      <c r="B110" s="44" t="s">
        <v>483</v>
      </c>
      <c r="C110" s="44" t="s">
        <v>484</v>
      </c>
      <c r="D110" s="47" t="s">
        <v>127</v>
      </c>
      <c r="E110" s="47" t="s">
        <v>485</v>
      </c>
      <c r="F110" s="47" t="s">
        <v>129</v>
      </c>
      <c r="G110" s="47" t="s">
        <v>486</v>
      </c>
      <c r="H110" s="47" t="s">
        <v>40</v>
      </c>
      <c r="I110" s="47" t="s">
        <v>131</v>
      </c>
      <c r="J110" s="44" t="s">
        <v>4</v>
      </c>
      <c r="K110" s="44" t="s">
        <v>40</v>
      </c>
      <c r="L110" s="44" t="s">
        <v>40</v>
      </c>
      <c r="M110" s="44" t="s">
        <v>40</v>
      </c>
      <c r="N110" s="44" t="s">
        <v>44</v>
      </c>
      <c r="O110" s="45" t="s">
        <v>4</v>
      </c>
      <c r="P110" s="46"/>
      <c r="Q110" s="46"/>
      <c r="R110" s="46"/>
    </row>
    <row r="111" spans="1:18" ht="101.5" x14ac:dyDescent="0.35">
      <c r="A111" s="44">
        <v>109</v>
      </c>
      <c r="B111" s="44" t="s">
        <v>487</v>
      </c>
      <c r="C111" s="44" t="s">
        <v>488</v>
      </c>
      <c r="D111" s="47" t="s">
        <v>127</v>
      </c>
      <c r="E111" s="47" t="s">
        <v>489</v>
      </c>
      <c r="F111" s="47" t="s">
        <v>129</v>
      </c>
      <c r="G111" s="47" t="s">
        <v>490</v>
      </c>
      <c r="H111" s="47" t="s">
        <v>40</v>
      </c>
      <c r="I111" s="47" t="s">
        <v>131</v>
      </c>
      <c r="J111" s="44" t="s">
        <v>4</v>
      </c>
      <c r="K111" s="44" t="s">
        <v>40</v>
      </c>
      <c r="L111" s="44" t="s">
        <v>40</v>
      </c>
      <c r="M111" s="44" t="s">
        <v>40</v>
      </c>
      <c r="N111" s="44" t="s">
        <v>44</v>
      </c>
      <c r="O111" s="45" t="s">
        <v>4</v>
      </c>
      <c r="P111" s="46"/>
      <c r="Q111" s="46"/>
      <c r="R111" s="46"/>
    </row>
    <row r="112" spans="1:18" ht="43.5" x14ac:dyDescent="0.35">
      <c r="A112" s="44">
        <v>110</v>
      </c>
      <c r="B112" s="44" t="s">
        <v>491</v>
      </c>
      <c r="C112" s="44" t="s">
        <v>492</v>
      </c>
      <c r="D112" s="47" t="s">
        <v>127</v>
      </c>
      <c r="E112" s="47" t="s">
        <v>493</v>
      </c>
      <c r="F112" s="47" t="s">
        <v>129</v>
      </c>
      <c r="G112" s="47" t="s">
        <v>494</v>
      </c>
      <c r="H112" s="47" t="s">
        <v>40</v>
      </c>
      <c r="I112" s="47" t="s">
        <v>131</v>
      </c>
      <c r="J112" s="44" t="s">
        <v>4</v>
      </c>
      <c r="K112" s="44" t="s">
        <v>40</v>
      </c>
      <c r="L112" s="44" t="s">
        <v>40</v>
      </c>
      <c r="M112" s="44" t="s">
        <v>40</v>
      </c>
      <c r="N112" s="44" t="s">
        <v>44</v>
      </c>
      <c r="O112" s="45" t="s">
        <v>4</v>
      </c>
      <c r="P112" s="46"/>
      <c r="Q112" s="46"/>
      <c r="R112" s="46"/>
    </row>
    <row r="113" spans="1:18" ht="72.5" x14ac:dyDescent="0.35">
      <c r="A113" s="44">
        <v>111</v>
      </c>
      <c r="B113" s="44" t="s">
        <v>495</v>
      </c>
      <c r="C113" s="44" t="s">
        <v>496</v>
      </c>
      <c r="D113" s="47" t="s">
        <v>127</v>
      </c>
      <c r="E113" s="47" t="s">
        <v>497</v>
      </c>
      <c r="F113" s="47" t="s">
        <v>129</v>
      </c>
      <c r="G113" s="47" t="s">
        <v>498</v>
      </c>
      <c r="H113" s="47" t="s">
        <v>40</v>
      </c>
      <c r="I113" s="47" t="s">
        <v>131</v>
      </c>
      <c r="J113" s="44" t="s">
        <v>4</v>
      </c>
      <c r="K113" s="44" t="s">
        <v>40</v>
      </c>
      <c r="L113" s="44" t="s">
        <v>40</v>
      </c>
      <c r="M113" s="44" t="s">
        <v>40</v>
      </c>
      <c r="N113" s="44" t="s">
        <v>44</v>
      </c>
      <c r="O113" s="45" t="s">
        <v>4</v>
      </c>
      <c r="P113" s="46"/>
      <c r="Q113" s="46"/>
      <c r="R113" s="46"/>
    </row>
    <row r="114" spans="1:18" ht="72.5" x14ac:dyDescent="0.35">
      <c r="A114" s="44">
        <v>112</v>
      </c>
      <c r="B114" s="44" t="s">
        <v>499</v>
      </c>
      <c r="C114" s="44" t="s">
        <v>500</v>
      </c>
      <c r="D114" s="47" t="s">
        <v>127</v>
      </c>
      <c r="E114" s="47" t="s">
        <v>501</v>
      </c>
      <c r="F114" s="47" t="s">
        <v>129</v>
      </c>
      <c r="G114" s="47" t="s">
        <v>502</v>
      </c>
      <c r="H114" s="47" t="s">
        <v>40</v>
      </c>
      <c r="I114" s="47" t="s">
        <v>131</v>
      </c>
      <c r="J114" s="44" t="s">
        <v>4</v>
      </c>
      <c r="K114" s="44" t="s">
        <v>40</v>
      </c>
      <c r="L114" s="44" t="s">
        <v>40</v>
      </c>
      <c r="M114" s="44" t="s">
        <v>40</v>
      </c>
      <c r="N114" s="44" t="s">
        <v>44</v>
      </c>
      <c r="O114" s="45" t="s">
        <v>4</v>
      </c>
      <c r="P114" s="46"/>
      <c r="Q114" s="46"/>
      <c r="R114" s="46"/>
    </row>
    <row r="115" spans="1:18" ht="72.5" x14ac:dyDescent="0.35">
      <c r="A115" s="44">
        <v>113</v>
      </c>
      <c r="B115" s="44" t="s">
        <v>503</v>
      </c>
      <c r="C115" s="44" t="s">
        <v>504</v>
      </c>
      <c r="D115" s="47" t="s">
        <v>127</v>
      </c>
      <c r="E115" s="47" t="s">
        <v>505</v>
      </c>
      <c r="F115" s="47" t="s">
        <v>129</v>
      </c>
      <c r="G115" s="47" t="s">
        <v>506</v>
      </c>
      <c r="H115" s="47" t="s">
        <v>40</v>
      </c>
      <c r="I115" s="47" t="s">
        <v>131</v>
      </c>
      <c r="J115" s="44" t="s">
        <v>4</v>
      </c>
      <c r="K115" s="44" t="s">
        <v>40</v>
      </c>
      <c r="L115" s="44" t="s">
        <v>40</v>
      </c>
      <c r="M115" s="44" t="s">
        <v>40</v>
      </c>
      <c r="N115" s="44" t="s">
        <v>44</v>
      </c>
      <c r="O115" s="45" t="s">
        <v>4</v>
      </c>
      <c r="P115" s="46"/>
      <c r="Q115" s="46"/>
      <c r="R115" s="46"/>
    </row>
    <row r="116" spans="1:18" ht="72.5" x14ac:dyDescent="0.35">
      <c r="A116" s="44">
        <v>114</v>
      </c>
      <c r="B116" s="44" t="s">
        <v>507</v>
      </c>
      <c r="C116" s="44" t="s">
        <v>508</v>
      </c>
      <c r="D116" s="47" t="s">
        <v>127</v>
      </c>
      <c r="E116" s="47" t="s">
        <v>509</v>
      </c>
      <c r="F116" s="47" t="s">
        <v>129</v>
      </c>
      <c r="G116" s="47" t="s">
        <v>510</v>
      </c>
      <c r="H116" s="47" t="s">
        <v>40</v>
      </c>
      <c r="I116" s="47" t="s">
        <v>131</v>
      </c>
      <c r="J116" s="44" t="s">
        <v>4</v>
      </c>
      <c r="K116" s="44" t="s">
        <v>40</v>
      </c>
      <c r="L116" s="44" t="s">
        <v>40</v>
      </c>
      <c r="M116" s="44" t="s">
        <v>40</v>
      </c>
      <c r="N116" s="44" t="s">
        <v>44</v>
      </c>
      <c r="O116" s="45" t="s">
        <v>4</v>
      </c>
      <c r="P116" s="46"/>
      <c r="Q116" s="46"/>
      <c r="R116" s="46"/>
    </row>
    <row r="117" spans="1:18" ht="72.5" x14ac:dyDescent="0.35">
      <c r="A117" s="44">
        <v>115</v>
      </c>
      <c r="B117" s="44" t="s">
        <v>511</v>
      </c>
      <c r="C117" s="44" t="s">
        <v>512</v>
      </c>
      <c r="D117" s="47" t="s">
        <v>127</v>
      </c>
      <c r="E117" s="47" t="s">
        <v>513</v>
      </c>
      <c r="F117" s="47" t="s">
        <v>129</v>
      </c>
      <c r="G117" s="47" t="s">
        <v>514</v>
      </c>
      <c r="H117" s="47" t="s">
        <v>40</v>
      </c>
      <c r="I117" s="47" t="s">
        <v>131</v>
      </c>
      <c r="J117" s="44" t="s">
        <v>4</v>
      </c>
      <c r="K117" s="44" t="s">
        <v>40</v>
      </c>
      <c r="L117" s="44" t="s">
        <v>40</v>
      </c>
      <c r="M117" s="44" t="s">
        <v>40</v>
      </c>
      <c r="N117" s="44" t="s">
        <v>44</v>
      </c>
      <c r="O117" s="45" t="s">
        <v>4</v>
      </c>
      <c r="P117" s="46"/>
      <c r="Q117" s="46"/>
      <c r="R117" s="46"/>
    </row>
    <row r="118" spans="1:18" ht="72.5" x14ac:dyDescent="0.35">
      <c r="A118" s="44">
        <v>116</v>
      </c>
      <c r="B118" s="44" t="s">
        <v>515</v>
      </c>
      <c r="C118" s="44" t="s">
        <v>516</v>
      </c>
      <c r="D118" s="47" t="s">
        <v>127</v>
      </c>
      <c r="E118" s="47" t="s">
        <v>517</v>
      </c>
      <c r="F118" s="47" t="s">
        <v>129</v>
      </c>
      <c r="G118" s="47" t="s">
        <v>514</v>
      </c>
      <c r="H118" s="47" t="s">
        <v>40</v>
      </c>
      <c r="I118" s="47" t="s">
        <v>131</v>
      </c>
      <c r="J118" s="44" t="s">
        <v>4</v>
      </c>
      <c r="K118" s="44" t="s">
        <v>40</v>
      </c>
      <c r="L118" s="44" t="s">
        <v>40</v>
      </c>
      <c r="M118" s="44" t="s">
        <v>40</v>
      </c>
      <c r="N118" s="44" t="s">
        <v>44</v>
      </c>
      <c r="O118" s="45" t="s">
        <v>4</v>
      </c>
      <c r="P118" s="46"/>
      <c r="Q118" s="46"/>
      <c r="R118" s="46"/>
    </row>
    <row r="119" spans="1:18" ht="72.5" x14ac:dyDescent="0.35">
      <c r="A119" s="44">
        <v>117</v>
      </c>
      <c r="B119" s="44" t="s">
        <v>518</v>
      </c>
      <c r="C119" s="44" t="s">
        <v>519</v>
      </c>
      <c r="D119" s="47" t="s">
        <v>127</v>
      </c>
      <c r="E119" s="47" t="s">
        <v>520</v>
      </c>
      <c r="F119" s="47" t="s">
        <v>129</v>
      </c>
      <c r="G119" s="47" t="s">
        <v>514</v>
      </c>
      <c r="H119" s="47" t="s">
        <v>40</v>
      </c>
      <c r="I119" s="47" t="s">
        <v>131</v>
      </c>
      <c r="J119" s="44" t="s">
        <v>4</v>
      </c>
      <c r="K119" s="44" t="s">
        <v>40</v>
      </c>
      <c r="L119" s="44" t="s">
        <v>40</v>
      </c>
      <c r="M119" s="44" t="s">
        <v>40</v>
      </c>
      <c r="N119" s="44" t="s">
        <v>44</v>
      </c>
      <c r="O119" s="45" t="s">
        <v>4</v>
      </c>
      <c r="P119" s="46"/>
      <c r="Q119" s="46"/>
      <c r="R119" s="46"/>
    </row>
    <row r="120" spans="1:18" ht="72.5" x14ac:dyDescent="0.35">
      <c r="A120" s="44">
        <v>118</v>
      </c>
      <c r="B120" s="44" t="s">
        <v>521</v>
      </c>
      <c r="C120" s="44" t="s">
        <v>522</v>
      </c>
      <c r="D120" s="47" t="s">
        <v>127</v>
      </c>
      <c r="E120" s="47" t="s">
        <v>523</v>
      </c>
      <c r="F120" s="47" t="s">
        <v>129</v>
      </c>
      <c r="G120" s="47" t="s">
        <v>524</v>
      </c>
      <c r="H120" s="47" t="s">
        <v>40</v>
      </c>
      <c r="I120" s="47" t="s">
        <v>131</v>
      </c>
      <c r="J120" s="44" t="s">
        <v>4</v>
      </c>
      <c r="K120" s="44" t="s">
        <v>40</v>
      </c>
      <c r="L120" s="44" t="s">
        <v>40</v>
      </c>
      <c r="M120" s="44" t="s">
        <v>40</v>
      </c>
      <c r="N120" s="44" t="s">
        <v>44</v>
      </c>
      <c r="O120" s="45" t="s">
        <v>4</v>
      </c>
      <c r="P120" s="46"/>
      <c r="Q120" s="46"/>
      <c r="R120" s="46"/>
    </row>
    <row r="121" spans="1:18" ht="58" x14ac:dyDescent="0.35">
      <c r="A121" s="44">
        <v>119</v>
      </c>
      <c r="B121" s="44" t="s">
        <v>525</v>
      </c>
      <c r="C121" s="44" t="s">
        <v>526</v>
      </c>
      <c r="D121" s="47" t="s">
        <v>127</v>
      </c>
      <c r="E121" s="47" t="s">
        <v>527</v>
      </c>
      <c r="F121" s="47" t="s">
        <v>129</v>
      </c>
      <c r="G121" s="47" t="s">
        <v>528</v>
      </c>
      <c r="H121" s="47" t="s">
        <v>40</v>
      </c>
      <c r="I121" s="47" t="s">
        <v>131</v>
      </c>
      <c r="J121" s="44" t="s">
        <v>4</v>
      </c>
      <c r="K121" s="44" t="s">
        <v>40</v>
      </c>
      <c r="L121" s="44" t="s">
        <v>40</v>
      </c>
      <c r="M121" s="44" t="s">
        <v>40</v>
      </c>
      <c r="N121" s="44" t="s">
        <v>44</v>
      </c>
      <c r="O121" s="45" t="s">
        <v>4</v>
      </c>
      <c r="P121" s="46"/>
      <c r="Q121" s="46"/>
      <c r="R121" s="46"/>
    </row>
    <row r="122" spans="1:18" ht="72.5" x14ac:dyDescent="0.35">
      <c r="A122" s="44">
        <v>120</v>
      </c>
      <c r="B122" s="44" t="s">
        <v>529</v>
      </c>
      <c r="C122" s="44" t="s">
        <v>530</v>
      </c>
      <c r="D122" s="47" t="s">
        <v>127</v>
      </c>
      <c r="E122" s="47" t="s">
        <v>531</v>
      </c>
      <c r="F122" s="47" t="s">
        <v>129</v>
      </c>
      <c r="G122" s="47" t="s">
        <v>532</v>
      </c>
      <c r="H122" s="47" t="s">
        <v>40</v>
      </c>
      <c r="I122" s="47" t="s">
        <v>131</v>
      </c>
      <c r="J122" s="44" t="s">
        <v>4</v>
      </c>
      <c r="K122" s="44" t="s">
        <v>40</v>
      </c>
      <c r="L122" s="44" t="s">
        <v>40</v>
      </c>
      <c r="M122" s="44" t="s">
        <v>40</v>
      </c>
      <c r="N122" s="44" t="s">
        <v>44</v>
      </c>
      <c r="O122" s="45" t="s">
        <v>4</v>
      </c>
      <c r="P122" s="46"/>
      <c r="Q122" s="46"/>
      <c r="R122" s="46"/>
    </row>
    <row r="123" spans="1:18" ht="72.5" x14ac:dyDescent="0.35">
      <c r="A123" s="44">
        <v>121</v>
      </c>
      <c r="B123" s="44" t="s">
        <v>533</v>
      </c>
      <c r="C123" s="44" t="s">
        <v>534</v>
      </c>
      <c r="D123" s="47" t="s">
        <v>127</v>
      </c>
      <c r="E123" s="47" t="s">
        <v>535</v>
      </c>
      <c r="F123" s="47" t="s">
        <v>129</v>
      </c>
      <c r="G123" s="47" t="s">
        <v>536</v>
      </c>
      <c r="H123" s="47" t="s">
        <v>40</v>
      </c>
      <c r="I123" s="47" t="s">
        <v>131</v>
      </c>
      <c r="J123" s="44" t="s">
        <v>4</v>
      </c>
      <c r="K123" s="44" t="s">
        <v>40</v>
      </c>
      <c r="L123" s="44" t="s">
        <v>40</v>
      </c>
      <c r="M123" s="44" t="s">
        <v>40</v>
      </c>
      <c r="N123" s="44" t="s">
        <v>44</v>
      </c>
      <c r="O123" s="45" t="s">
        <v>4</v>
      </c>
      <c r="P123" s="46"/>
      <c r="Q123" s="46"/>
      <c r="R123" s="46"/>
    </row>
    <row r="124" spans="1:18" ht="72.5" x14ac:dyDescent="0.35">
      <c r="A124" s="44">
        <v>122</v>
      </c>
      <c r="B124" s="44" t="s">
        <v>537</v>
      </c>
      <c r="C124" s="44" t="s">
        <v>538</v>
      </c>
      <c r="D124" s="47" t="s">
        <v>127</v>
      </c>
      <c r="E124" s="47" t="s">
        <v>539</v>
      </c>
      <c r="F124" s="47" t="s">
        <v>129</v>
      </c>
      <c r="G124" s="47" t="s">
        <v>540</v>
      </c>
      <c r="H124" s="47" t="s">
        <v>40</v>
      </c>
      <c r="I124" s="47" t="s">
        <v>131</v>
      </c>
      <c r="J124" s="44" t="s">
        <v>4</v>
      </c>
      <c r="K124" s="44" t="s">
        <v>40</v>
      </c>
      <c r="L124" s="44" t="s">
        <v>40</v>
      </c>
      <c r="M124" s="44" t="s">
        <v>40</v>
      </c>
      <c r="N124" s="44" t="s">
        <v>44</v>
      </c>
      <c r="O124" s="45" t="s">
        <v>4</v>
      </c>
      <c r="P124" s="46"/>
      <c r="Q124" s="46"/>
      <c r="R124" s="46"/>
    </row>
    <row r="125" spans="1:18" ht="72.5" x14ac:dyDescent="0.35">
      <c r="A125" s="44">
        <v>123</v>
      </c>
      <c r="B125" s="44" t="s">
        <v>541</v>
      </c>
      <c r="C125" s="44" t="s">
        <v>542</v>
      </c>
      <c r="D125" s="47" t="s">
        <v>127</v>
      </c>
      <c r="E125" s="47" t="s">
        <v>543</v>
      </c>
      <c r="F125" s="47" t="s">
        <v>129</v>
      </c>
      <c r="G125" s="47" t="s">
        <v>544</v>
      </c>
      <c r="H125" s="47" t="s">
        <v>40</v>
      </c>
      <c r="I125" s="47" t="s">
        <v>131</v>
      </c>
      <c r="J125" s="44" t="s">
        <v>4</v>
      </c>
      <c r="K125" s="44" t="s">
        <v>40</v>
      </c>
      <c r="L125" s="44" t="s">
        <v>40</v>
      </c>
      <c r="M125" s="44" t="s">
        <v>40</v>
      </c>
      <c r="N125" s="44" t="s">
        <v>44</v>
      </c>
      <c r="O125" s="45" t="s">
        <v>4</v>
      </c>
      <c r="P125" s="46"/>
      <c r="Q125" s="46"/>
      <c r="R125" s="46"/>
    </row>
    <row r="126" spans="1:18" ht="58" x14ac:dyDescent="0.35">
      <c r="A126" s="44">
        <v>124</v>
      </c>
      <c r="B126" s="44" t="s">
        <v>545</v>
      </c>
      <c r="C126" s="44" t="s">
        <v>546</v>
      </c>
      <c r="D126" s="47" t="s">
        <v>127</v>
      </c>
      <c r="E126" s="47" t="s">
        <v>547</v>
      </c>
      <c r="F126" s="47" t="s">
        <v>129</v>
      </c>
      <c r="G126" s="47" t="s">
        <v>548</v>
      </c>
      <c r="H126" s="47" t="s">
        <v>40</v>
      </c>
      <c r="I126" s="47" t="s">
        <v>131</v>
      </c>
      <c r="J126" s="44" t="s">
        <v>4</v>
      </c>
      <c r="K126" s="44" t="s">
        <v>40</v>
      </c>
      <c r="L126" s="44" t="s">
        <v>40</v>
      </c>
      <c r="M126" s="44" t="s">
        <v>40</v>
      </c>
      <c r="N126" s="44" t="s">
        <v>44</v>
      </c>
      <c r="O126" s="45" t="s">
        <v>4</v>
      </c>
      <c r="P126" s="46"/>
      <c r="Q126" s="46"/>
      <c r="R126" s="46"/>
    </row>
    <row r="127" spans="1:18" ht="58" x14ac:dyDescent="0.35">
      <c r="A127" s="44">
        <v>125</v>
      </c>
      <c r="B127" s="44" t="s">
        <v>549</v>
      </c>
      <c r="C127" s="44" t="s">
        <v>550</v>
      </c>
      <c r="D127" s="47" t="s">
        <v>127</v>
      </c>
      <c r="E127" s="47" t="s">
        <v>551</v>
      </c>
      <c r="F127" s="47" t="s">
        <v>129</v>
      </c>
      <c r="G127" s="47" t="s">
        <v>548</v>
      </c>
      <c r="H127" s="47" t="s">
        <v>40</v>
      </c>
      <c r="I127" s="47" t="s">
        <v>131</v>
      </c>
      <c r="J127" s="44" t="s">
        <v>4</v>
      </c>
      <c r="K127" s="44" t="s">
        <v>40</v>
      </c>
      <c r="L127" s="44" t="s">
        <v>40</v>
      </c>
      <c r="M127" s="44" t="s">
        <v>40</v>
      </c>
      <c r="N127" s="44" t="s">
        <v>44</v>
      </c>
      <c r="O127" s="45" t="s">
        <v>4</v>
      </c>
      <c r="P127" s="46"/>
      <c r="Q127" s="46"/>
      <c r="R127" s="46"/>
    </row>
    <row r="128" spans="1:18" ht="58" x14ac:dyDescent="0.35">
      <c r="A128" s="44">
        <v>126</v>
      </c>
      <c r="B128" s="44" t="s">
        <v>552</v>
      </c>
      <c r="C128" s="44" t="s">
        <v>553</v>
      </c>
      <c r="D128" s="47" t="s">
        <v>127</v>
      </c>
      <c r="E128" s="47" t="s">
        <v>554</v>
      </c>
      <c r="F128" s="47" t="s">
        <v>129</v>
      </c>
      <c r="G128" s="47" t="s">
        <v>548</v>
      </c>
      <c r="H128" s="47" t="s">
        <v>40</v>
      </c>
      <c r="I128" s="47" t="s">
        <v>131</v>
      </c>
      <c r="J128" s="44" t="s">
        <v>4</v>
      </c>
      <c r="K128" s="44" t="s">
        <v>40</v>
      </c>
      <c r="L128" s="44" t="s">
        <v>40</v>
      </c>
      <c r="M128" s="44" t="s">
        <v>40</v>
      </c>
      <c r="N128" s="44" t="s">
        <v>44</v>
      </c>
      <c r="O128" s="45" t="s">
        <v>4</v>
      </c>
      <c r="P128" s="46"/>
      <c r="Q128" s="46"/>
      <c r="R128" s="46"/>
    </row>
    <row r="129" spans="1:18" ht="43.5" x14ac:dyDescent="0.35">
      <c r="A129" s="44">
        <v>127</v>
      </c>
      <c r="B129" s="44" t="s">
        <v>555</v>
      </c>
      <c r="C129" s="44" t="s">
        <v>556</v>
      </c>
      <c r="D129" s="47" t="s">
        <v>127</v>
      </c>
      <c r="E129" s="47" t="s">
        <v>557</v>
      </c>
      <c r="F129" s="47" t="s">
        <v>129</v>
      </c>
      <c r="G129" s="47" t="s">
        <v>558</v>
      </c>
      <c r="H129" s="47" t="s">
        <v>40</v>
      </c>
      <c r="I129" s="47" t="s">
        <v>131</v>
      </c>
      <c r="J129" s="44" t="s">
        <v>4</v>
      </c>
      <c r="K129" s="44" t="s">
        <v>40</v>
      </c>
      <c r="L129" s="44" t="s">
        <v>40</v>
      </c>
      <c r="M129" s="44" t="s">
        <v>40</v>
      </c>
      <c r="N129" s="44" t="s">
        <v>44</v>
      </c>
      <c r="O129" s="45" t="s">
        <v>4</v>
      </c>
      <c r="P129" s="46"/>
      <c r="Q129" s="46"/>
      <c r="R129" s="46"/>
    </row>
    <row r="130" spans="1:18" ht="43.5" x14ac:dyDescent="0.35">
      <c r="A130" s="44">
        <v>128</v>
      </c>
      <c r="B130" s="44" t="s">
        <v>559</v>
      </c>
      <c r="C130" s="44" t="s">
        <v>560</v>
      </c>
      <c r="D130" s="47" t="s">
        <v>127</v>
      </c>
      <c r="E130" s="47" t="s">
        <v>561</v>
      </c>
      <c r="F130" s="47" t="s">
        <v>129</v>
      </c>
      <c r="G130" s="47" t="s">
        <v>562</v>
      </c>
      <c r="H130" s="47" t="s">
        <v>40</v>
      </c>
      <c r="I130" s="47" t="s">
        <v>131</v>
      </c>
      <c r="J130" s="44" t="s">
        <v>4</v>
      </c>
      <c r="K130" s="44" t="s">
        <v>40</v>
      </c>
      <c r="L130" s="44" t="s">
        <v>40</v>
      </c>
      <c r="M130" s="44" t="s">
        <v>40</v>
      </c>
      <c r="N130" s="44" t="s">
        <v>44</v>
      </c>
      <c r="O130" s="45" t="s">
        <v>4</v>
      </c>
      <c r="P130" s="46"/>
      <c r="Q130" s="46"/>
      <c r="R130" s="46"/>
    </row>
    <row r="131" spans="1:18" ht="43.5" x14ac:dyDescent="0.35">
      <c r="A131" s="44">
        <v>129</v>
      </c>
      <c r="B131" s="44" t="s">
        <v>563</v>
      </c>
      <c r="C131" s="44" t="s">
        <v>564</v>
      </c>
      <c r="D131" s="47" t="s">
        <v>127</v>
      </c>
      <c r="E131" s="47" t="s">
        <v>565</v>
      </c>
      <c r="F131" s="47" t="s">
        <v>129</v>
      </c>
      <c r="G131" s="47" t="s">
        <v>566</v>
      </c>
      <c r="H131" s="47" t="s">
        <v>40</v>
      </c>
      <c r="I131" s="47" t="s">
        <v>131</v>
      </c>
      <c r="J131" s="44" t="s">
        <v>4</v>
      </c>
      <c r="K131" s="44" t="s">
        <v>40</v>
      </c>
      <c r="L131" s="44" t="s">
        <v>40</v>
      </c>
      <c r="M131" s="44" t="s">
        <v>40</v>
      </c>
      <c r="N131" s="44" t="s">
        <v>44</v>
      </c>
      <c r="O131" s="45" t="s">
        <v>4</v>
      </c>
      <c r="P131" s="46"/>
      <c r="Q131" s="46"/>
      <c r="R131" s="46"/>
    </row>
    <row r="132" spans="1:18" ht="58" x14ac:dyDescent="0.35">
      <c r="A132" s="44">
        <v>130</v>
      </c>
      <c r="B132" s="44" t="s">
        <v>567</v>
      </c>
      <c r="C132" s="44" t="s">
        <v>568</v>
      </c>
      <c r="D132" s="47" t="s">
        <v>127</v>
      </c>
      <c r="E132" s="47" t="s">
        <v>569</v>
      </c>
      <c r="F132" s="47" t="s">
        <v>129</v>
      </c>
      <c r="G132" s="47" t="s">
        <v>570</v>
      </c>
      <c r="H132" s="47" t="s">
        <v>40</v>
      </c>
      <c r="I132" s="47" t="s">
        <v>131</v>
      </c>
      <c r="J132" s="44" t="s">
        <v>4</v>
      </c>
      <c r="K132" s="44" t="s">
        <v>40</v>
      </c>
      <c r="L132" s="44" t="s">
        <v>40</v>
      </c>
      <c r="M132" s="44" t="s">
        <v>40</v>
      </c>
      <c r="N132" s="44" t="s">
        <v>44</v>
      </c>
      <c r="O132" s="45" t="s">
        <v>4</v>
      </c>
      <c r="P132" s="46"/>
      <c r="Q132" s="46"/>
      <c r="R132" s="46"/>
    </row>
    <row r="133" spans="1:18" ht="43.5" x14ac:dyDescent="0.35">
      <c r="A133" s="44">
        <v>131</v>
      </c>
      <c r="B133" s="44" t="s">
        <v>571</v>
      </c>
      <c r="C133" s="44" t="s">
        <v>572</v>
      </c>
      <c r="D133" s="47" t="s">
        <v>127</v>
      </c>
      <c r="E133" s="47" t="s">
        <v>573</v>
      </c>
      <c r="F133" s="47" t="s">
        <v>129</v>
      </c>
      <c r="G133" s="47" t="s">
        <v>574</v>
      </c>
      <c r="H133" s="47" t="s">
        <v>40</v>
      </c>
      <c r="I133" s="47" t="s">
        <v>131</v>
      </c>
      <c r="J133" s="44" t="s">
        <v>4</v>
      </c>
      <c r="K133" s="44" t="s">
        <v>40</v>
      </c>
      <c r="L133" s="44" t="s">
        <v>40</v>
      </c>
      <c r="M133" s="44" t="s">
        <v>40</v>
      </c>
      <c r="N133" s="44" t="s">
        <v>44</v>
      </c>
      <c r="O133" s="45" t="s">
        <v>4</v>
      </c>
      <c r="P133" s="46"/>
      <c r="Q133" s="46"/>
      <c r="R133" s="46"/>
    </row>
    <row r="134" spans="1:18" ht="58" x14ac:dyDescent="0.35">
      <c r="A134" s="44">
        <v>132</v>
      </c>
      <c r="B134" s="44" t="s">
        <v>575</v>
      </c>
      <c r="C134" s="44" t="s">
        <v>576</v>
      </c>
      <c r="D134" s="47" t="s">
        <v>127</v>
      </c>
      <c r="E134" s="47" t="s">
        <v>577</v>
      </c>
      <c r="F134" s="47" t="s">
        <v>129</v>
      </c>
      <c r="G134" s="47" t="s">
        <v>578</v>
      </c>
      <c r="H134" s="47" t="s">
        <v>40</v>
      </c>
      <c r="I134" s="47" t="s">
        <v>131</v>
      </c>
      <c r="J134" s="44" t="s">
        <v>4</v>
      </c>
      <c r="K134" s="44" t="s">
        <v>40</v>
      </c>
      <c r="L134" s="44" t="s">
        <v>40</v>
      </c>
      <c r="M134" s="44" t="s">
        <v>40</v>
      </c>
      <c r="N134" s="44" t="s">
        <v>44</v>
      </c>
      <c r="O134" s="45" t="s">
        <v>4</v>
      </c>
      <c r="P134" s="46"/>
      <c r="Q134" s="46"/>
      <c r="R134" s="46"/>
    </row>
    <row r="135" spans="1:18" ht="72.5" x14ac:dyDescent="0.35">
      <c r="A135" s="44">
        <v>133</v>
      </c>
      <c r="B135" s="44" t="s">
        <v>579</v>
      </c>
      <c r="C135" s="44" t="s">
        <v>580</v>
      </c>
      <c r="D135" s="47" t="s">
        <v>127</v>
      </c>
      <c r="E135" s="47" t="s">
        <v>581</v>
      </c>
      <c r="F135" s="47" t="s">
        <v>129</v>
      </c>
      <c r="G135" s="47" t="s">
        <v>582</v>
      </c>
      <c r="H135" s="47" t="s">
        <v>40</v>
      </c>
      <c r="I135" s="47" t="s">
        <v>131</v>
      </c>
      <c r="J135" s="44" t="s">
        <v>4</v>
      </c>
      <c r="K135" s="44" t="s">
        <v>40</v>
      </c>
      <c r="L135" s="44" t="s">
        <v>40</v>
      </c>
      <c r="M135" s="44" t="s">
        <v>40</v>
      </c>
      <c r="N135" s="44" t="s">
        <v>44</v>
      </c>
      <c r="O135" s="45" t="s">
        <v>4</v>
      </c>
      <c r="P135" s="46"/>
      <c r="Q135" s="46"/>
      <c r="R135" s="46"/>
    </row>
    <row r="136" spans="1:18" ht="72.5" x14ac:dyDescent="0.35">
      <c r="A136" s="44">
        <v>134</v>
      </c>
      <c r="B136" s="44" t="s">
        <v>583</v>
      </c>
      <c r="C136" s="44" t="s">
        <v>584</v>
      </c>
      <c r="D136" s="47" t="s">
        <v>127</v>
      </c>
      <c r="E136" s="47" t="s">
        <v>585</v>
      </c>
      <c r="F136" s="47" t="s">
        <v>129</v>
      </c>
      <c r="G136" s="47" t="s">
        <v>586</v>
      </c>
      <c r="H136" s="47" t="s">
        <v>40</v>
      </c>
      <c r="I136" s="47" t="s">
        <v>131</v>
      </c>
      <c r="J136" s="44" t="s">
        <v>4</v>
      </c>
      <c r="K136" s="44" t="s">
        <v>40</v>
      </c>
      <c r="L136" s="44" t="s">
        <v>40</v>
      </c>
      <c r="M136" s="44" t="s">
        <v>40</v>
      </c>
      <c r="N136" s="44" t="s">
        <v>44</v>
      </c>
      <c r="O136" s="45" t="s">
        <v>4</v>
      </c>
      <c r="P136" s="46"/>
      <c r="Q136" s="46"/>
      <c r="R136" s="46"/>
    </row>
    <row r="137" spans="1:18" ht="43.5" x14ac:dyDescent="0.35">
      <c r="A137" s="44">
        <v>135</v>
      </c>
      <c r="B137" s="44" t="s">
        <v>587</v>
      </c>
      <c r="C137" s="44" t="s">
        <v>588</v>
      </c>
      <c r="D137" s="47" t="s">
        <v>127</v>
      </c>
      <c r="E137" s="47" t="s">
        <v>589</v>
      </c>
      <c r="F137" s="47" t="s">
        <v>129</v>
      </c>
      <c r="G137" s="47" t="s">
        <v>590</v>
      </c>
      <c r="H137" s="47" t="s">
        <v>40</v>
      </c>
      <c r="I137" s="47" t="s">
        <v>131</v>
      </c>
      <c r="J137" s="44" t="s">
        <v>4</v>
      </c>
      <c r="K137" s="44" t="s">
        <v>40</v>
      </c>
      <c r="L137" s="44" t="s">
        <v>40</v>
      </c>
      <c r="M137" s="44" t="s">
        <v>40</v>
      </c>
      <c r="N137" s="44" t="s">
        <v>44</v>
      </c>
      <c r="O137" s="45" t="s">
        <v>4</v>
      </c>
      <c r="P137" s="46"/>
      <c r="Q137" s="46"/>
      <c r="R137" s="46"/>
    </row>
    <row r="138" spans="1:18" ht="58" x14ac:dyDescent="0.35">
      <c r="A138" s="44">
        <v>136</v>
      </c>
      <c r="B138" s="44" t="s">
        <v>591</v>
      </c>
      <c r="C138" s="44" t="s">
        <v>592</v>
      </c>
      <c r="D138" s="47" t="s">
        <v>127</v>
      </c>
      <c r="E138" s="47" t="s">
        <v>593</v>
      </c>
      <c r="F138" s="47" t="s">
        <v>129</v>
      </c>
      <c r="G138" s="47" t="s">
        <v>594</v>
      </c>
      <c r="H138" s="47" t="s">
        <v>40</v>
      </c>
      <c r="I138" s="47" t="s">
        <v>131</v>
      </c>
      <c r="J138" s="44" t="s">
        <v>4</v>
      </c>
      <c r="K138" s="44" t="s">
        <v>40</v>
      </c>
      <c r="L138" s="44" t="s">
        <v>40</v>
      </c>
      <c r="M138" s="44" t="s">
        <v>40</v>
      </c>
      <c r="N138" s="44" t="s">
        <v>44</v>
      </c>
      <c r="O138" s="45" t="s">
        <v>4</v>
      </c>
      <c r="P138" s="46"/>
      <c r="Q138" s="46"/>
      <c r="R138" s="46"/>
    </row>
    <row r="139" spans="1:18" ht="43.5" x14ac:dyDescent="0.35">
      <c r="A139" s="44">
        <v>137</v>
      </c>
      <c r="B139" s="44" t="s">
        <v>595</v>
      </c>
      <c r="C139" s="44" t="s">
        <v>596</v>
      </c>
      <c r="D139" s="47" t="s">
        <v>127</v>
      </c>
      <c r="E139" s="47" t="s">
        <v>597</v>
      </c>
      <c r="F139" s="47" t="s">
        <v>129</v>
      </c>
      <c r="G139" s="47" t="s">
        <v>598</v>
      </c>
      <c r="H139" s="47" t="s">
        <v>40</v>
      </c>
      <c r="I139" s="47" t="s">
        <v>131</v>
      </c>
      <c r="J139" s="44" t="s">
        <v>4</v>
      </c>
      <c r="K139" s="44" t="s">
        <v>40</v>
      </c>
      <c r="L139" s="44" t="s">
        <v>40</v>
      </c>
      <c r="M139" s="44" t="s">
        <v>40</v>
      </c>
      <c r="N139" s="44" t="s">
        <v>44</v>
      </c>
      <c r="O139" s="45" t="s">
        <v>4</v>
      </c>
      <c r="P139" s="46"/>
      <c r="Q139" s="46"/>
      <c r="R139" s="46"/>
    </row>
    <row r="140" spans="1:18" ht="29" x14ac:dyDescent="0.35">
      <c r="A140" s="44">
        <v>138</v>
      </c>
      <c r="B140" s="44" t="s">
        <v>599</v>
      </c>
      <c r="C140" s="44" t="s">
        <v>600</v>
      </c>
      <c r="D140" s="47" t="s">
        <v>127</v>
      </c>
      <c r="E140" s="47" t="s">
        <v>601</v>
      </c>
      <c r="F140" s="47" t="s">
        <v>129</v>
      </c>
      <c r="G140" s="47" t="s">
        <v>602</v>
      </c>
      <c r="H140" s="47" t="s">
        <v>40</v>
      </c>
      <c r="I140" s="47" t="s">
        <v>131</v>
      </c>
      <c r="J140" s="44" t="s">
        <v>4</v>
      </c>
      <c r="K140" s="44" t="s">
        <v>40</v>
      </c>
      <c r="L140" s="44" t="s">
        <v>40</v>
      </c>
      <c r="M140" s="44" t="s">
        <v>40</v>
      </c>
      <c r="N140" s="44" t="s">
        <v>44</v>
      </c>
      <c r="O140" s="45" t="s">
        <v>4</v>
      </c>
      <c r="P140" s="46"/>
      <c r="Q140" s="46"/>
      <c r="R140" s="46"/>
    </row>
    <row r="141" spans="1:18" ht="29" x14ac:dyDescent="0.35">
      <c r="A141" s="44">
        <v>139</v>
      </c>
      <c r="B141" s="44" t="s">
        <v>603</v>
      </c>
      <c r="C141" s="44" t="s">
        <v>604</v>
      </c>
      <c r="D141" s="47" t="s">
        <v>127</v>
      </c>
      <c r="E141" s="47" t="s">
        <v>605</v>
      </c>
      <c r="F141" s="47" t="s">
        <v>129</v>
      </c>
      <c r="G141" s="47" t="s">
        <v>606</v>
      </c>
      <c r="H141" s="47" t="s">
        <v>40</v>
      </c>
      <c r="I141" s="47" t="s">
        <v>131</v>
      </c>
      <c r="J141" s="44" t="s">
        <v>4</v>
      </c>
      <c r="K141" s="44" t="s">
        <v>40</v>
      </c>
      <c r="L141" s="44" t="s">
        <v>40</v>
      </c>
      <c r="M141" s="44" t="s">
        <v>40</v>
      </c>
      <c r="N141" s="44" t="s">
        <v>44</v>
      </c>
      <c r="O141" s="45" t="s">
        <v>4</v>
      </c>
      <c r="P141" s="46"/>
      <c r="Q141" s="46"/>
      <c r="R141" s="46"/>
    </row>
    <row r="142" spans="1:18" ht="29" x14ac:dyDescent="0.35">
      <c r="A142" s="44">
        <v>140</v>
      </c>
      <c r="B142" s="44" t="s">
        <v>607</v>
      </c>
      <c r="C142" s="44" t="s">
        <v>608</v>
      </c>
      <c r="D142" s="47" t="s">
        <v>127</v>
      </c>
      <c r="E142" s="47" t="s">
        <v>609</v>
      </c>
      <c r="F142" s="47" t="s">
        <v>129</v>
      </c>
      <c r="G142" s="47" t="s">
        <v>610</v>
      </c>
      <c r="H142" s="47" t="s">
        <v>40</v>
      </c>
      <c r="I142" s="47" t="s">
        <v>131</v>
      </c>
      <c r="J142" s="44" t="s">
        <v>4</v>
      </c>
      <c r="K142" s="44" t="s">
        <v>40</v>
      </c>
      <c r="L142" s="44" t="s">
        <v>40</v>
      </c>
      <c r="M142" s="44" t="s">
        <v>40</v>
      </c>
      <c r="N142" s="44" t="s">
        <v>44</v>
      </c>
      <c r="O142" s="45" t="s">
        <v>4</v>
      </c>
      <c r="P142" s="46"/>
      <c r="Q142" s="46"/>
      <c r="R142" s="46"/>
    </row>
    <row r="143" spans="1:18" ht="43.5" x14ac:dyDescent="0.35">
      <c r="A143" s="44">
        <v>141</v>
      </c>
      <c r="B143" s="44" t="s">
        <v>611</v>
      </c>
      <c r="C143" s="44" t="s">
        <v>612</v>
      </c>
      <c r="D143" s="47" t="s">
        <v>127</v>
      </c>
      <c r="E143" s="47" t="s">
        <v>613</v>
      </c>
      <c r="F143" s="47" t="s">
        <v>129</v>
      </c>
      <c r="G143" s="47" t="s">
        <v>614</v>
      </c>
      <c r="H143" s="47" t="s">
        <v>40</v>
      </c>
      <c r="I143" s="47" t="s">
        <v>131</v>
      </c>
      <c r="J143" s="44" t="s">
        <v>4</v>
      </c>
      <c r="K143" s="44" t="s">
        <v>40</v>
      </c>
      <c r="L143" s="44" t="s">
        <v>40</v>
      </c>
      <c r="M143" s="44" t="s">
        <v>40</v>
      </c>
      <c r="N143" s="44" t="s">
        <v>44</v>
      </c>
      <c r="O143" s="45" t="s">
        <v>4</v>
      </c>
      <c r="P143" s="46"/>
      <c r="Q143" s="46"/>
      <c r="R143" s="46"/>
    </row>
    <row r="144" spans="1:18" ht="29" x14ac:dyDescent="0.35">
      <c r="A144" s="44">
        <v>142</v>
      </c>
      <c r="B144" s="44" t="s">
        <v>615</v>
      </c>
      <c r="C144" s="44" t="s">
        <v>616</v>
      </c>
      <c r="D144" s="47" t="s">
        <v>127</v>
      </c>
      <c r="E144" s="47" t="s">
        <v>617</v>
      </c>
      <c r="F144" s="47" t="s">
        <v>129</v>
      </c>
      <c r="G144" s="47" t="s">
        <v>618</v>
      </c>
      <c r="H144" s="47" t="s">
        <v>40</v>
      </c>
      <c r="I144" s="47" t="s">
        <v>131</v>
      </c>
      <c r="J144" s="44" t="s">
        <v>4</v>
      </c>
      <c r="K144" s="44" t="s">
        <v>40</v>
      </c>
      <c r="L144" s="44" t="s">
        <v>40</v>
      </c>
      <c r="M144" s="44" t="s">
        <v>40</v>
      </c>
      <c r="N144" s="44" t="s">
        <v>44</v>
      </c>
      <c r="O144" s="45" t="s">
        <v>4</v>
      </c>
      <c r="P144" s="46"/>
      <c r="Q144" s="46"/>
      <c r="R144" s="46"/>
    </row>
    <row r="145" spans="1:18" ht="29" x14ac:dyDescent="0.35">
      <c r="A145" s="44">
        <v>143</v>
      </c>
      <c r="B145" s="44" t="s">
        <v>619</v>
      </c>
      <c r="C145" s="44" t="s">
        <v>620</v>
      </c>
      <c r="D145" s="47" t="s">
        <v>127</v>
      </c>
      <c r="E145" s="47" t="s">
        <v>621</v>
      </c>
      <c r="F145" s="47" t="s">
        <v>129</v>
      </c>
      <c r="G145" s="47" t="s">
        <v>622</v>
      </c>
      <c r="H145" s="47" t="s">
        <v>40</v>
      </c>
      <c r="I145" s="47" t="s">
        <v>131</v>
      </c>
      <c r="J145" s="44" t="s">
        <v>4</v>
      </c>
      <c r="K145" s="44" t="s">
        <v>40</v>
      </c>
      <c r="L145" s="44" t="s">
        <v>40</v>
      </c>
      <c r="M145" s="44" t="s">
        <v>40</v>
      </c>
      <c r="N145" s="44" t="s">
        <v>44</v>
      </c>
      <c r="O145" s="45" t="s">
        <v>4</v>
      </c>
      <c r="P145" s="46"/>
      <c r="Q145" s="46"/>
      <c r="R145" s="46"/>
    </row>
    <row r="146" spans="1:18" ht="29" x14ac:dyDescent="0.35">
      <c r="A146" s="44">
        <v>144</v>
      </c>
      <c r="B146" s="44" t="s">
        <v>623</v>
      </c>
      <c r="C146" s="44" t="s">
        <v>624</v>
      </c>
      <c r="D146" s="47" t="s">
        <v>127</v>
      </c>
      <c r="E146" s="47" t="s">
        <v>625</v>
      </c>
      <c r="F146" s="47" t="s">
        <v>129</v>
      </c>
      <c r="G146" s="47" t="s">
        <v>626</v>
      </c>
      <c r="H146" s="47" t="s">
        <v>40</v>
      </c>
      <c r="I146" s="47" t="s">
        <v>131</v>
      </c>
      <c r="J146" s="44" t="s">
        <v>4</v>
      </c>
      <c r="K146" s="44" t="s">
        <v>40</v>
      </c>
      <c r="L146" s="44" t="s">
        <v>40</v>
      </c>
      <c r="M146" s="44" t="s">
        <v>40</v>
      </c>
      <c r="N146" s="44" t="s">
        <v>44</v>
      </c>
      <c r="O146" s="45" t="s">
        <v>4</v>
      </c>
      <c r="P146" s="46"/>
      <c r="Q146" s="46"/>
      <c r="R146" s="46"/>
    </row>
    <row r="147" spans="1:18" ht="43.5" x14ac:dyDescent="0.35">
      <c r="A147" s="44">
        <v>145</v>
      </c>
      <c r="B147" s="44" t="s">
        <v>627</v>
      </c>
      <c r="C147" s="44" t="s">
        <v>628</v>
      </c>
      <c r="D147" s="47" t="s">
        <v>127</v>
      </c>
      <c r="E147" s="47" t="s">
        <v>629</v>
      </c>
      <c r="F147" s="47" t="s">
        <v>129</v>
      </c>
      <c r="G147" s="47" t="s">
        <v>630</v>
      </c>
      <c r="H147" s="47" t="s">
        <v>40</v>
      </c>
      <c r="I147" s="47" t="s">
        <v>131</v>
      </c>
      <c r="J147" s="44" t="s">
        <v>4</v>
      </c>
      <c r="K147" s="44" t="s">
        <v>40</v>
      </c>
      <c r="L147" s="44" t="s">
        <v>40</v>
      </c>
      <c r="M147" s="44" t="s">
        <v>40</v>
      </c>
      <c r="N147" s="44" t="s">
        <v>44</v>
      </c>
      <c r="O147" s="45" t="s">
        <v>4</v>
      </c>
      <c r="P147" s="46"/>
      <c r="Q147" s="46"/>
      <c r="R147" s="46"/>
    </row>
    <row r="148" spans="1:18" ht="29" x14ac:dyDescent="0.35">
      <c r="A148" s="44">
        <v>146</v>
      </c>
      <c r="B148" s="44" t="s">
        <v>631</v>
      </c>
      <c r="C148" s="44" t="s">
        <v>632</v>
      </c>
      <c r="D148" s="47" t="s">
        <v>127</v>
      </c>
      <c r="E148" s="47" t="s">
        <v>633</v>
      </c>
      <c r="F148" s="47" t="s">
        <v>129</v>
      </c>
      <c r="G148" s="47" t="s">
        <v>634</v>
      </c>
      <c r="H148" s="47" t="s">
        <v>40</v>
      </c>
      <c r="I148" s="47" t="s">
        <v>131</v>
      </c>
      <c r="J148" s="44" t="s">
        <v>4</v>
      </c>
      <c r="K148" s="44" t="s">
        <v>40</v>
      </c>
      <c r="L148" s="44" t="s">
        <v>40</v>
      </c>
      <c r="M148" s="44" t="s">
        <v>40</v>
      </c>
      <c r="N148" s="44" t="s">
        <v>44</v>
      </c>
      <c r="O148" s="45" t="s">
        <v>4</v>
      </c>
      <c r="P148" s="46"/>
      <c r="Q148" s="46"/>
      <c r="R148" s="46"/>
    </row>
    <row r="149" spans="1:18" ht="29" x14ac:dyDescent="0.35">
      <c r="A149" s="44">
        <v>147</v>
      </c>
      <c r="B149" s="44" t="s">
        <v>635</v>
      </c>
      <c r="C149" s="44" t="s">
        <v>636</v>
      </c>
      <c r="D149" s="47" t="s">
        <v>127</v>
      </c>
      <c r="E149" s="47" t="s">
        <v>637</v>
      </c>
      <c r="F149" s="47" t="s">
        <v>129</v>
      </c>
      <c r="G149" s="47" t="s">
        <v>638</v>
      </c>
      <c r="H149" s="47" t="s">
        <v>40</v>
      </c>
      <c r="I149" s="47" t="s">
        <v>131</v>
      </c>
      <c r="J149" s="44" t="s">
        <v>4</v>
      </c>
      <c r="K149" s="44" t="s">
        <v>40</v>
      </c>
      <c r="L149" s="44" t="s">
        <v>40</v>
      </c>
      <c r="M149" s="44" t="s">
        <v>40</v>
      </c>
      <c r="N149" s="44" t="s">
        <v>44</v>
      </c>
      <c r="O149" s="45" t="s">
        <v>4</v>
      </c>
      <c r="P149" s="46"/>
      <c r="Q149" s="46"/>
      <c r="R149" s="46"/>
    </row>
    <row r="150" spans="1:18" ht="43.5" x14ac:dyDescent="0.35">
      <c r="A150" s="44">
        <v>148</v>
      </c>
      <c r="B150" s="44" t="s">
        <v>639</v>
      </c>
      <c r="C150" s="44" t="s">
        <v>640</v>
      </c>
      <c r="D150" s="47" t="s">
        <v>127</v>
      </c>
      <c r="E150" s="47" t="s">
        <v>641</v>
      </c>
      <c r="F150" s="47" t="s">
        <v>129</v>
      </c>
      <c r="G150" s="47" t="s">
        <v>642</v>
      </c>
      <c r="H150" s="47" t="s">
        <v>40</v>
      </c>
      <c r="I150" s="47" t="s">
        <v>131</v>
      </c>
      <c r="J150" s="44" t="s">
        <v>4</v>
      </c>
      <c r="K150" s="44" t="s">
        <v>40</v>
      </c>
      <c r="L150" s="44" t="s">
        <v>40</v>
      </c>
      <c r="M150" s="44" t="s">
        <v>40</v>
      </c>
      <c r="N150" s="44" t="s">
        <v>44</v>
      </c>
      <c r="O150" s="45" t="s">
        <v>4</v>
      </c>
      <c r="P150" s="46"/>
      <c r="Q150" s="46"/>
      <c r="R150" s="46"/>
    </row>
    <row r="151" spans="1:18" ht="43.5" x14ac:dyDescent="0.35">
      <c r="A151" s="44">
        <v>149</v>
      </c>
      <c r="B151" s="44" t="s">
        <v>643</v>
      </c>
      <c r="C151" s="44" t="s">
        <v>644</v>
      </c>
      <c r="D151" s="47" t="s">
        <v>127</v>
      </c>
      <c r="E151" s="47" t="s">
        <v>645</v>
      </c>
      <c r="F151" s="47" t="s">
        <v>129</v>
      </c>
      <c r="G151" s="47" t="s">
        <v>646</v>
      </c>
      <c r="H151" s="47" t="s">
        <v>40</v>
      </c>
      <c r="I151" s="47" t="s">
        <v>131</v>
      </c>
      <c r="J151" s="44" t="s">
        <v>4</v>
      </c>
      <c r="K151" s="44" t="s">
        <v>40</v>
      </c>
      <c r="L151" s="44" t="s">
        <v>40</v>
      </c>
      <c r="M151" s="44" t="s">
        <v>40</v>
      </c>
      <c r="N151" s="44" t="s">
        <v>44</v>
      </c>
      <c r="O151" s="45" t="s">
        <v>4</v>
      </c>
      <c r="P151" s="46"/>
      <c r="Q151" s="46"/>
      <c r="R151" s="46"/>
    </row>
    <row r="152" spans="1:18" ht="58" x14ac:dyDescent="0.35">
      <c r="A152" s="44">
        <v>150</v>
      </c>
      <c r="B152" s="44" t="s">
        <v>647</v>
      </c>
      <c r="C152" s="44" t="s">
        <v>648</v>
      </c>
      <c r="D152" s="47" t="s">
        <v>127</v>
      </c>
      <c r="E152" s="47" t="s">
        <v>649</v>
      </c>
      <c r="F152" s="47" t="s">
        <v>129</v>
      </c>
      <c r="G152" s="47" t="s">
        <v>650</v>
      </c>
      <c r="H152" s="47" t="s">
        <v>40</v>
      </c>
      <c r="I152" s="47" t="s">
        <v>131</v>
      </c>
      <c r="J152" s="44" t="s">
        <v>4</v>
      </c>
      <c r="K152" s="44" t="s">
        <v>40</v>
      </c>
      <c r="L152" s="44" t="s">
        <v>40</v>
      </c>
      <c r="M152" s="44" t="s">
        <v>40</v>
      </c>
      <c r="N152" s="44" t="s">
        <v>44</v>
      </c>
      <c r="O152" s="45" t="s">
        <v>4</v>
      </c>
      <c r="P152" s="46"/>
      <c r="Q152" s="46"/>
      <c r="R152" s="46"/>
    </row>
    <row r="153" spans="1:18" ht="29" x14ac:dyDescent="0.35">
      <c r="A153" s="44">
        <v>151</v>
      </c>
      <c r="B153" s="44" t="s">
        <v>651</v>
      </c>
      <c r="C153" s="44" t="s">
        <v>652</v>
      </c>
      <c r="D153" s="47" t="s">
        <v>127</v>
      </c>
      <c r="E153" s="47" t="s">
        <v>653</v>
      </c>
      <c r="F153" s="47" t="s">
        <v>129</v>
      </c>
      <c r="G153" s="47" t="s">
        <v>654</v>
      </c>
      <c r="H153" s="47" t="s">
        <v>40</v>
      </c>
      <c r="I153" s="47" t="s">
        <v>131</v>
      </c>
      <c r="J153" s="44" t="s">
        <v>4</v>
      </c>
      <c r="K153" s="44" t="s">
        <v>40</v>
      </c>
      <c r="L153" s="44" t="s">
        <v>40</v>
      </c>
      <c r="M153" s="44" t="s">
        <v>40</v>
      </c>
      <c r="N153" s="44" t="s">
        <v>44</v>
      </c>
      <c r="O153" s="45" t="s">
        <v>4</v>
      </c>
      <c r="P153" s="46"/>
      <c r="Q153" s="46"/>
      <c r="R153" s="46"/>
    </row>
    <row r="154" spans="1:18" ht="58" x14ac:dyDescent="0.35">
      <c r="A154" s="44">
        <v>152</v>
      </c>
      <c r="B154" s="44" t="s">
        <v>655</v>
      </c>
      <c r="C154" s="44" t="s">
        <v>656</v>
      </c>
      <c r="D154" s="47" t="s">
        <v>127</v>
      </c>
      <c r="E154" s="47" t="s">
        <v>657</v>
      </c>
      <c r="F154" s="47" t="s">
        <v>129</v>
      </c>
      <c r="G154" s="47" t="s">
        <v>658</v>
      </c>
      <c r="H154" s="47" t="s">
        <v>40</v>
      </c>
      <c r="I154" s="47" t="s">
        <v>131</v>
      </c>
      <c r="J154" s="44" t="s">
        <v>4</v>
      </c>
      <c r="K154" s="44" t="s">
        <v>40</v>
      </c>
      <c r="L154" s="44" t="s">
        <v>40</v>
      </c>
      <c r="M154" s="44" t="s">
        <v>40</v>
      </c>
      <c r="N154" s="44" t="s">
        <v>44</v>
      </c>
      <c r="O154" s="45" t="s">
        <v>4</v>
      </c>
      <c r="P154" s="46"/>
      <c r="Q154" s="46"/>
      <c r="R154" s="46"/>
    </row>
    <row r="155" spans="1:18" ht="203" x14ac:dyDescent="0.35">
      <c r="A155" s="44">
        <v>153</v>
      </c>
      <c r="B155" s="44" t="s">
        <v>659</v>
      </c>
      <c r="C155" s="44" t="s">
        <v>660</v>
      </c>
      <c r="D155" s="47" t="s">
        <v>661</v>
      </c>
      <c r="E155" s="47" t="s">
        <v>662</v>
      </c>
      <c r="F155" s="47" t="s">
        <v>40</v>
      </c>
      <c r="G155" s="47" t="s">
        <v>663</v>
      </c>
      <c r="H155" s="47" t="s">
        <v>664</v>
      </c>
      <c r="I155" s="47" t="s">
        <v>43</v>
      </c>
      <c r="J155" s="44" t="s">
        <v>4</v>
      </c>
      <c r="K155" s="44" t="s">
        <v>40</v>
      </c>
      <c r="L155" s="44" t="s">
        <v>40</v>
      </c>
      <c r="M155" s="44" t="s">
        <v>40</v>
      </c>
      <c r="N155" s="44" t="s">
        <v>665</v>
      </c>
      <c r="O155" s="45" t="s">
        <v>4</v>
      </c>
      <c r="P155" s="46"/>
      <c r="Q155" s="46"/>
      <c r="R155" s="46"/>
    </row>
    <row r="156" spans="1:18" ht="377" x14ac:dyDescent="0.35">
      <c r="A156" s="44">
        <v>154</v>
      </c>
      <c r="B156" s="44" t="s">
        <v>666</v>
      </c>
      <c r="C156" s="44" t="s">
        <v>667</v>
      </c>
      <c r="D156" s="47" t="s">
        <v>661</v>
      </c>
      <c r="E156" s="47" t="s">
        <v>668</v>
      </c>
      <c r="F156" s="47" t="s">
        <v>40</v>
      </c>
      <c r="G156" s="47" t="s">
        <v>669</v>
      </c>
      <c r="H156" s="47" t="s">
        <v>670</v>
      </c>
      <c r="I156" s="47" t="s">
        <v>43</v>
      </c>
      <c r="J156" s="44" t="s">
        <v>4</v>
      </c>
      <c r="K156" s="44" t="s">
        <v>40</v>
      </c>
      <c r="L156" s="44" t="s">
        <v>40</v>
      </c>
      <c r="M156" s="44" t="s">
        <v>40</v>
      </c>
      <c r="N156" s="44" t="s">
        <v>665</v>
      </c>
      <c r="O156" s="45" t="s">
        <v>4</v>
      </c>
      <c r="P156" s="46"/>
      <c r="Q156" s="46"/>
      <c r="R156" s="46"/>
    </row>
    <row r="157" spans="1:18" ht="261" x14ac:dyDescent="0.35">
      <c r="A157" s="44">
        <v>155</v>
      </c>
      <c r="B157" s="44" t="s">
        <v>671</v>
      </c>
      <c r="C157" s="44" t="s">
        <v>672</v>
      </c>
      <c r="D157" s="47" t="s">
        <v>661</v>
      </c>
      <c r="E157" s="47" t="s">
        <v>673</v>
      </c>
      <c r="F157" s="47" t="s">
        <v>40</v>
      </c>
      <c r="G157" s="47" t="s">
        <v>674</v>
      </c>
      <c r="H157" s="47" t="s">
        <v>675</v>
      </c>
      <c r="I157" s="47" t="s">
        <v>43</v>
      </c>
      <c r="J157" s="44" t="s">
        <v>4</v>
      </c>
      <c r="K157" s="44" t="s">
        <v>40</v>
      </c>
      <c r="L157" s="44" t="s">
        <v>40</v>
      </c>
      <c r="M157" s="44" t="s">
        <v>40</v>
      </c>
      <c r="N157" s="44" t="s">
        <v>665</v>
      </c>
      <c r="O157" s="45" t="s">
        <v>4</v>
      </c>
      <c r="P157" s="46"/>
      <c r="Q157" s="46"/>
      <c r="R157" s="46"/>
    </row>
    <row r="158" spans="1:18" ht="174" x14ac:dyDescent="0.35">
      <c r="A158" s="44">
        <v>156</v>
      </c>
      <c r="B158" s="44" t="s">
        <v>676</v>
      </c>
      <c r="C158" s="44" t="s">
        <v>677</v>
      </c>
      <c r="D158" s="47" t="s">
        <v>661</v>
      </c>
      <c r="E158" s="47" t="s">
        <v>678</v>
      </c>
      <c r="F158" s="47" t="s">
        <v>679</v>
      </c>
      <c r="G158" s="47" t="s">
        <v>680</v>
      </c>
      <c r="H158" s="47" t="s">
        <v>681</v>
      </c>
      <c r="I158" s="47" t="s">
        <v>43</v>
      </c>
      <c r="J158" s="44" t="s">
        <v>4</v>
      </c>
      <c r="K158" s="44" t="s">
        <v>40</v>
      </c>
      <c r="L158" s="44" t="s">
        <v>40</v>
      </c>
      <c r="M158" s="44" t="s">
        <v>40</v>
      </c>
      <c r="N158" s="44" t="s">
        <v>665</v>
      </c>
      <c r="O158" s="45" t="s">
        <v>4</v>
      </c>
      <c r="P158" s="46"/>
      <c r="Q158" s="46"/>
      <c r="R158" s="46"/>
    </row>
    <row r="159" spans="1:18" ht="188.5" x14ac:dyDescent="0.35">
      <c r="A159" s="44">
        <v>157</v>
      </c>
      <c r="B159" s="44" t="s">
        <v>682</v>
      </c>
      <c r="C159" s="44" t="s">
        <v>683</v>
      </c>
      <c r="D159" s="47" t="s">
        <v>661</v>
      </c>
      <c r="E159" s="47" t="s">
        <v>684</v>
      </c>
      <c r="F159" s="47" t="s">
        <v>40</v>
      </c>
      <c r="G159" s="47" t="s">
        <v>685</v>
      </c>
      <c r="H159" s="47" t="s">
        <v>686</v>
      </c>
      <c r="I159" s="47" t="s">
        <v>43</v>
      </c>
      <c r="J159" s="44" t="s">
        <v>4</v>
      </c>
      <c r="K159" s="44" t="s">
        <v>40</v>
      </c>
      <c r="L159" s="44" t="s">
        <v>40</v>
      </c>
      <c r="M159" s="44" t="s">
        <v>40</v>
      </c>
      <c r="N159" s="44" t="s">
        <v>665</v>
      </c>
      <c r="O159" s="45" t="s">
        <v>4</v>
      </c>
      <c r="P159" s="46"/>
      <c r="Q159" s="46"/>
      <c r="R159" s="46"/>
    </row>
    <row r="160" spans="1:18" ht="409.5" x14ac:dyDescent="0.35">
      <c r="A160" s="44">
        <v>158</v>
      </c>
      <c r="B160" s="44" t="s">
        <v>687</v>
      </c>
      <c r="C160" s="44" t="s">
        <v>688</v>
      </c>
      <c r="D160" s="47" t="s">
        <v>661</v>
      </c>
      <c r="E160" s="47" t="s">
        <v>689</v>
      </c>
      <c r="F160" s="47" t="s">
        <v>40</v>
      </c>
      <c r="G160" s="47" t="s">
        <v>690</v>
      </c>
      <c r="H160" s="47" t="s">
        <v>691</v>
      </c>
      <c r="I160" s="47" t="s">
        <v>43</v>
      </c>
      <c r="J160" s="44" t="s">
        <v>4</v>
      </c>
      <c r="K160" s="44" t="s">
        <v>40</v>
      </c>
      <c r="L160" s="44" t="s">
        <v>40</v>
      </c>
      <c r="M160" s="44" t="s">
        <v>40</v>
      </c>
      <c r="N160" s="44" t="s">
        <v>665</v>
      </c>
      <c r="O160" s="45" t="s">
        <v>4</v>
      </c>
      <c r="P160" s="46"/>
      <c r="Q160" s="46"/>
      <c r="R160" s="46"/>
    </row>
    <row r="161" spans="1:18" ht="203" x14ac:dyDescent="0.35">
      <c r="A161" s="44">
        <v>159</v>
      </c>
      <c r="B161" s="44" t="s">
        <v>692</v>
      </c>
      <c r="C161" s="44" t="s">
        <v>693</v>
      </c>
      <c r="D161" s="47" t="s">
        <v>661</v>
      </c>
      <c r="E161" s="47" t="s">
        <v>694</v>
      </c>
      <c r="F161" s="47" t="s">
        <v>40</v>
      </c>
      <c r="G161" s="47" t="s">
        <v>695</v>
      </c>
      <c r="H161" s="47" t="s">
        <v>696</v>
      </c>
      <c r="I161" s="47" t="s">
        <v>43</v>
      </c>
      <c r="J161" s="44" t="s">
        <v>4</v>
      </c>
      <c r="K161" s="44" t="s">
        <v>40</v>
      </c>
      <c r="L161" s="44" t="s">
        <v>40</v>
      </c>
      <c r="M161" s="44" t="s">
        <v>40</v>
      </c>
      <c r="N161" s="44" t="s">
        <v>665</v>
      </c>
      <c r="O161" s="45" t="s">
        <v>4</v>
      </c>
      <c r="P161" s="46"/>
      <c r="Q161" s="46"/>
      <c r="R161" s="46"/>
    </row>
    <row r="162" spans="1:18" ht="377" x14ac:dyDescent="0.35">
      <c r="A162" s="44">
        <v>160</v>
      </c>
      <c r="B162" s="44" t="s">
        <v>697</v>
      </c>
      <c r="C162" s="44" t="s">
        <v>698</v>
      </c>
      <c r="D162" s="47" t="s">
        <v>661</v>
      </c>
      <c r="E162" s="47" t="s">
        <v>699</v>
      </c>
      <c r="F162" s="47" t="s">
        <v>40</v>
      </c>
      <c r="G162" s="47" t="s">
        <v>700</v>
      </c>
      <c r="H162" s="47" t="s">
        <v>701</v>
      </c>
      <c r="I162" s="47" t="s">
        <v>43</v>
      </c>
      <c r="J162" s="44" t="s">
        <v>4</v>
      </c>
      <c r="K162" s="44" t="s">
        <v>40</v>
      </c>
      <c r="L162" s="44" t="s">
        <v>40</v>
      </c>
      <c r="M162" s="44" t="s">
        <v>40</v>
      </c>
      <c r="N162" s="44" t="s">
        <v>665</v>
      </c>
      <c r="O162" s="45" t="s">
        <v>4</v>
      </c>
      <c r="P162" s="46"/>
      <c r="Q162" s="46"/>
      <c r="R162" s="46"/>
    </row>
    <row r="163" spans="1:18" ht="217.5" x14ac:dyDescent="0.35">
      <c r="A163" s="44">
        <v>161</v>
      </c>
      <c r="B163" s="44" t="s">
        <v>702</v>
      </c>
      <c r="C163" s="44" t="s">
        <v>703</v>
      </c>
      <c r="D163" s="47" t="s">
        <v>661</v>
      </c>
      <c r="E163" s="47" t="s">
        <v>704</v>
      </c>
      <c r="F163" s="47" t="s">
        <v>40</v>
      </c>
      <c r="G163" s="47" t="s">
        <v>705</v>
      </c>
      <c r="H163" s="47" t="s">
        <v>706</v>
      </c>
      <c r="I163" s="47" t="s">
        <v>43</v>
      </c>
      <c r="J163" s="44" t="s">
        <v>4</v>
      </c>
      <c r="K163" s="44" t="s">
        <v>40</v>
      </c>
      <c r="L163" s="44" t="s">
        <v>40</v>
      </c>
      <c r="M163" s="44" t="s">
        <v>40</v>
      </c>
      <c r="N163" s="44" t="s">
        <v>707</v>
      </c>
      <c r="O163" s="45" t="s">
        <v>4</v>
      </c>
      <c r="P163" s="46"/>
      <c r="Q163" s="46"/>
      <c r="R163" s="46"/>
    </row>
    <row r="164" spans="1:18" ht="203" x14ac:dyDescent="0.35">
      <c r="A164" s="44">
        <v>162</v>
      </c>
      <c r="B164" s="44" t="s">
        <v>708</v>
      </c>
      <c r="C164" s="44" t="s">
        <v>709</v>
      </c>
      <c r="D164" s="47" t="s">
        <v>661</v>
      </c>
      <c r="E164" s="47" t="s">
        <v>710</v>
      </c>
      <c r="F164" s="47" t="s">
        <v>711</v>
      </c>
      <c r="G164" s="47" t="s">
        <v>712</v>
      </c>
      <c r="H164" s="47" t="s">
        <v>713</v>
      </c>
      <c r="I164" s="47" t="s">
        <v>43</v>
      </c>
      <c r="J164" s="44" t="s">
        <v>4</v>
      </c>
      <c r="K164" s="44" t="s">
        <v>40</v>
      </c>
      <c r="L164" s="44" t="s">
        <v>40</v>
      </c>
      <c r="M164" s="44" t="s">
        <v>40</v>
      </c>
      <c r="N164" s="44" t="s">
        <v>707</v>
      </c>
      <c r="O164" s="45" t="s">
        <v>4</v>
      </c>
      <c r="P164" s="46"/>
      <c r="Q164" s="46"/>
      <c r="R164" s="46"/>
    </row>
    <row r="165" spans="1:18" ht="174" x14ac:dyDescent="0.35">
      <c r="A165" s="44">
        <v>163</v>
      </c>
      <c r="B165" s="44" t="s">
        <v>714</v>
      </c>
      <c r="C165" s="44" t="s">
        <v>715</v>
      </c>
      <c r="D165" s="47" t="s">
        <v>661</v>
      </c>
      <c r="E165" s="47" t="s">
        <v>716</v>
      </c>
      <c r="F165" s="47" t="s">
        <v>40</v>
      </c>
      <c r="G165" s="47" t="s">
        <v>717</v>
      </c>
      <c r="H165" s="47" t="s">
        <v>718</v>
      </c>
      <c r="I165" s="47" t="s">
        <v>43</v>
      </c>
      <c r="J165" s="44" t="s">
        <v>4</v>
      </c>
      <c r="K165" s="44" t="s">
        <v>40</v>
      </c>
      <c r="L165" s="44" t="s">
        <v>40</v>
      </c>
      <c r="M165" s="44" t="s">
        <v>40</v>
      </c>
      <c r="N165" s="44" t="s">
        <v>665</v>
      </c>
      <c r="O165" s="45" t="s">
        <v>4</v>
      </c>
      <c r="P165" s="46"/>
      <c r="Q165" s="46"/>
      <c r="R165" s="46"/>
    </row>
    <row r="166" spans="1:18" ht="101.5" x14ac:dyDescent="0.35">
      <c r="A166" s="44">
        <v>164</v>
      </c>
      <c r="B166" s="44" t="s">
        <v>719</v>
      </c>
      <c r="C166" s="44" t="s">
        <v>720</v>
      </c>
      <c r="D166" s="47" t="s">
        <v>661</v>
      </c>
      <c r="E166" s="47" t="s">
        <v>721</v>
      </c>
      <c r="F166" s="47" t="s">
        <v>722</v>
      </c>
      <c r="G166" s="47" t="s">
        <v>723</v>
      </c>
      <c r="H166" s="47" t="s">
        <v>724</v>
      </c>
      <c r="I166" s="47" t="s">
        <v>43</v>
      </c>
      <c r="J166" s="44" t="s">
        <v>4</v>
      </c>
      <c r="K166" s="44" t="s">
        <v>40</v>
      </c>
      <c r="L166" s="44" t="s">
        <v>40</v>
      </c>
      <c r="M166" s="44" t="s">
        <v>40</v>
      </c>
      <c r="N166" s="44" t="s">
        <v>707</v>
      </c>
      <c r="O166" s="45" t="s">
        <v>4</v>
      </c>
      <c r="P166" s="46"/>
      <c r="Q166" s="46"/>
      <c r="R166" s="46"/>
    </row>
    <row r="167" spans="1:18" ht="275.5" x14ac:dyDescent="0.35">
      <c r="A167" s="44">
        <v>165</v>
      </c>
      <c r="B167" s="44" t="s">
        <v>725</v>
      </c>
      <c r="C167" s="44" t="s">
        <v>726</v>
      </c>
      <c r="D167" s="47" t="s">
        <v>661</v>
      </c>
      <c r="E167" s="47" t="s">
        <v>727</v>
      </c>
      <c r="F167" s="47" t="s">
        <v>728</v>
      </c>
      <c r="G167" s="47" t="s">
        <v>729</v>
      </c>
      <c r="H167" s="47" t="s">
        <v>730</v>
      </c>
      <c r="I167" s="47" t="s">
        <v>43</v>
      </c>
      <c r="J167" s="44" t="s">
        <v>4</v>
      </c>
      <c r="K167" s="44" t="s">
        <v>40</v>
      </c>
      <c r="L167" s="44" t="s">
        <v>40</v>
      </c>
      <c r="M167" s="44" t="s">
        <v>40</v>
      </c>
      <c r="N167" s="44" t="s">
        <v>665</v>
      </c>
      <c r="O167" s="45" t="s">
        <v>4</v>
      </c>
      <c r="P167" s="46"/>
      <c r="Q167" s="46"/>
      <c r="R167" s="46"/>
    </row>
    <row r="168" spans="1:18" ht="409.5" x14ac:dyDescent="0.35">
      <c r="A168" s="44">
        <v>166</v>
      </c>
      <c r="B168" s="44" t="s">
        <v>731</v>
      </c>
      <c r="C168" s="44" t="s">
        <v>732</v>
      </c>
      <c r="D168" s="47" t="s">
        <v>733</v>
      </c>
      <c r="E168" s="47" t="s">
        <v>734</v>
      </c>
      <c r="F168" s="47" t="s">
        <v>735</v>
      </c>
      <c r="G168" s="47" t="s">
        <v>736</v>
      </c>
      <c r="H168" s="47" t="s">
        <v>737</v>
      </c>
      <c r="I168" s="47" t="s">
        <v>131</v>
      </c>
      <c r="J168" s="44" t="s">
        <v>4</v>
      </c>
      <c r="K168" s="44" t="s">
        <v>40</v>
      </c>
      <c r="L168" s="44" t="s">
        <v>40</v>
      </c>
      <c r="M168" s="44" t="s">
        <v>40</v>
      </c>
      <c r="N168" s="44" t="s">
        <v>665</v>
      </c>
      <c r="O168" s="45" t="s">
        <v>4</v>
      </c>
      <c r="P168" s="46"/>
      <c r="Q168" s="46"/>
      <c r="R168" s="46"/>
    </row>
    <row r="169" spans="1:18" ht="72.5" x14ac:dyDescent="0.35">
      <c r="A169" s="44">
        <v>167</v>
      </c>
      <c r="B169" s="44" t="s">
        <v>738</v>
      </c>
      <c r="C169" s="44" t="s">
        <v>739</v>
      </c>
      <c r="D169" s="47" t="s">
        <v>733</v>
      </c>
      <c r="E169" s="47" t="s">
        <v>740</v>
      </c>
      <c r="F169" s="47" t="s">
        <v>741</v>
      </c>
      <c r="G169" s="47" t="s">
        <v>742</v>
      </c>
      <c r="H169" s="47" t="s">
        <v>743</v>
      </c>
      <c r="I169" s="47" t="s">
        <v>131</v>
      </c>
      <c r="J169" s="44" t="s">
        <v>4</v>
      </c>
      <c r="K169" s="44" t="s">
        <v>40</v>
      </c>
      <c r="L169" s="44" t="s">
        <v>40</v>
      </c>
      <c r="M169" s="44" t="s">
        <v>40</v>
      </c>
      <c r="N169" s="44" t="s">
        <v>665</v>
      </c>
      <c r="O169" s="45" t="s">
        <v>4</v>
      </c>
      <c r="P169" s="46"/>
      <c r="Q169" s="46"/>
      <c r="R169" s="46"/>
    </row>
    <row r="170" spans="1:18" ht="159.5" x14ac:dyDescent="0.35">
      <c r="A170" s="44">
        <v>168</v>
      </c>
      <c r="B170" s="44" t="s">
        <v>744</v>
      </c>
      <c r="C170" s="44" t="s">
        <v>745</v>
      </c>
      <c r="D170" s="47" t="s">
        <v>733</v>
      </c>
      <c r="E170" s="47" t="s">
        <v>746</v>
      </c>
      <c r="F170" s="47" t="s">
        <v>40</v>
      </c>
      <c r="G170" s="47" t="s">
        <v>747</v>
      </c>
      <c r="H170" s="47" t="s">
        <v>748</v>
      </c>
      <c r="I170" s="47" t="s">
        <v>131</v>
      </c>
      <c r="J170" s="44" t="s">
        <v>4</v>
      </c>
      <c r="K170" s="44" t="s">
        <v>40</v>
      </c>
      <c r="L170" s="44" t="s">
        <v>40</v>
      </c>
      <c r="M170" s="44" t="s">
        <v>40</v>
      </c>
      <c r="N170" s="44" t="s">
        <v>665</v>
      </c>
      <c r="O170" s="45" t="s">
        <v>4</v>
      </c>
      <c r="P170" s="46"/>
      <c r="Q170" s="46"/>
      <c r="R170" s="46"/>
    </row>
    <row r="171" spans="1:18" ht="159.5" x14ac:dyDescent="0.35">
      <c r="A171" s="44">
        <v>169</v>
      </c>
      <c r="B171" s="44" t="s">
        <v>749</v>
      </c>
      <c r="C171" s="44" t="s">
        <v>750</v>
      </c>
      <c r="D171" s="47" t="s">
        <v>733</v>
      </c>
      <c r="E171" s="47" t="s">
        <v>751</v>
      </c>
      <c r="F171" s="47" t="s">
        <v>40</v>
      </c>
      <c r="G171" s="47" t="s">
        <v>752</v>
      </c>
      <c r="H171" s="47" t="s">
        <v>748</v>
      </c>
      <c r="I171" s="47" t="s">
        <v>131</v>
      </c>
      <c r="J171" s="44" t="s">
        <v>4</v>
      </c>
      <c r="K171" s="44" t="s">
        <v>40</v>
      </c>
      <c r="L171" s="44" t="s">
        <v>40</v>
      </c>
      <c r="M171" s="44" t="s">
        <v>40</v>
      </c>
      <c r="N171" s="44" t="s">
        <v>665</v>
      </c>
      <c r="O171" s="45" t="s">
        <v>4</v>
      </c>
      <c r="P171" s="46"/>
      <c r="Q171" s="46"/>
      <c r="R171" s="46"/>
    </row>
    <row r="172" spans="1:18" ht="159.5" x14ac:dyDescent="0.35">
      <c r="A172" s="44">
        <v>170</v>
      </c>
      <c r="B172" s="44" t="s">
        <v>753</v>
      </c>
      <c r="C172" s="44" t="s">
        <v>754</v>
      </c>
      <c r="D172" s="47" t="s">
        <v>733</v>
      </c>
      <c r="E172" s="47" t="s">
        <v>755</v>
      </c>
      <c r="F172" s="47" t="s">
        <v>40</v>
      </c>
      <c r="G172" s="47" t="s">
        <v>756</v>
      </c>
      <c r="H172" s="47" t="s">
        <v>748</v>
      </c>
      <c r="I172" s="47" t="s">
        <v>131</v>
      </c>
      <c r="J172" s="44" t="s">
        <v>4</v>
      </c>
      <c r="K172" s="44" t="s">
        <v>40</v>
      </c>
      <c r="L172" s="44" t="s">
        <v>40</v>
      </c>
      <c r="M172" s="44" t="s">
        <v>40</v>
      </c>
      <c r="N172" s="44" t="s">
        <v>665</v>
      </c>
      <c r="O172" s="45" t="s">
        <v>4</v>
      </c>
      <c r="P172" s="46"/>
      <c r="Q172" s="46"/>
      <c r="R172" s="46"/>
    </row>
    <row r="173" spans="1:18" ht="159.5" x14ac:dyDescent="0.35">
      <c r="A173" s="44">
        <v>171</v>
      </c>
      <c r="B173" s="44" t="s">
        <v>757</v>
      </c>
      <c r="C173" s="44" t="s">
        <v>758</v>
      </c>
      <c r="D173" s="47" t="s">
        <v>733</v>
      </c>
      <c r="E173" s="47" t="s">
        <v>759</v>
      </c>
      <c r="F173" s="47" t="s">
        <v>40</v>
      </c>
      <c r="G173" s="47" t="s">
        <v>760</v>
      </c>
      <c r="H173" s="47" t="s">
        <v>748</v>
      </c>
      <c r="I173" s="47" t="s">
        <v>131</v>
      </c>
      <c r="J173" s="44" t="s">
        <v>4</v>
      </c>
      <c r="K173" s="44" t="s">
        <v>40</v>
      </c>
      <c r="L173" s="44" t="s">
        <v>40</v>
      </c>
      <c r="M173" s="44" t="s">
        <v>40</v>
      </c>
      <c r="N173" s="44" t="s">
        <v>665</v>
      </c>
      <c r="O173" s="45" t="s">
        <v>4</v>
      </c>
      <c r="P173" s="46"/>
      <c r="Q173" s="46"/>
      <c r="R173" s="46"/>
    </row>
    <row r="174" spans="1:18" ht="159.5" x14ac:dyDescent="0.35">
      <c r="A174" s="44">
        <v>172</v>
      </c>
      <c r="B174" s="44" t="s">
        <v>761</v>
      </c>
      <c r="C174" s="44" t="s">
        <v>762</v>
      </c>
      <c r="D174" s="47" t="s">
        <v>733</v>
      </c>
      <c r="E174" s="47" t="s">
        <v>763</v>
      </c>
      <c r="F174" s="47" t="s">
        <v>40</v>
      </c>
      <c r="G174" s="47" t="s">
        <v>764</v>
      </c>
      <c r="H174" s="47" t="s">
        <v>748</v>
      </c>
      <c r="I174" s="47" t="s">
        <v>131</v>
      </c>
      <c r="J174" s="44" t="s">
        <v>4</v>
      </c>
      <c r="K174" s="44" t="s">
        <v>40</v>
      </c>
      <c r="L174" s="44" t="s">
        <v>40</v>
      </c>
      <c r="M174" s="44" t="s">
        <v>40</v>
      </c>
      <c r="N174" s="44" t="s">
        <v>665</v>
      </c>
      <c r="O174" s="45" t="s">
        <v>4</v>
      </c>
      <c r="P174" s="46"/>
      <c r="Q174" s="46"/>
      <c r="R174" s="46"/>
    </row>
    <row r="175" spans="1:18" ht="159.5" x14ac:dyDescent="0.35">
      <c r="A175" s="44">
        <v>173</v>
      </c>
      <c r="B175" s="44" t="s">
        <v>765</v>
      </c>
      <c r="C175" s="44" t="s">
        <v>766</v>
      </c>
      <c r="D175" s="47" t="s">
        <v>733</v>
      </c>
      <c r="E175" s="47" t="s">
        <v>767</v>
      </c>
      <c r="F175" s="47" t="s">
        <v>40</v>
      </c>
      <c r="G175" s="47" t="s">
        <v>768</v>
      </c>
      <c r="H175" s="47" t="s">
        <v>748</v>
      </c>
      <c r="I175" s="47" t="s">
        <v>131</v>
      </c>
      <c r="J175" s="44" t="s">
        <v>4</v>
      </c>
      <c r="K175" s="44" t="s">
        <v>40</v>
      </c>
      <c r="L175" s="44" t="s">
        <v>40</v>
      </c>
      <c r="M175" s="44" t="s">
        <v>40</v>
      </c>
      <c r="N175" s="44" t="s">
        <v>665</v>
      </c>
      <c r="O175" s="45" t="s">
        <v>4</v>
      </c>
      <c r="P175" s="46"/>
      <c r="Q175" s="46"/>
      <c r="R175" s="46"/>
    </row>
    <row r="176" spans="1:18" ht="159.5" x14ac:dyDescent="0.35">
      <c r="A176" s="44">
        <v>174</v>
      </c>
      <c r="B176" s="44" t="s">
        <v>769</v>
      </c>
      <c r="C176" s="44" t="s">
        <v>770</v>
      </c>
      <c r="D176" s="47" t="s">
        <v>733</v>
      </c>
      <c r="E176" s="47" t="s">
        <v>771</v>
      </c>
      <c r="F176" s="47" t="s">
        <v>40</v>
      </c>
      <c r="G176" s="47" t="s">
        <v>772</v>
      </c>
      <c r="H176" s="47" t="s">
        <v>748</v>
      </c>
      <c r="I176" s="47" t="s">
        <v>131</v>
      </c>
      <c r="J176" s="44" t="s">
        <v>4</v>
      </c>
      <c r="K176" s="44" t="s">
        <v>40</v>
      </c>
      <c r="L176" s="44" t="s">
        <v>40</v>
      </c>
      <c r="M176" s="44" t="s">
        <v>40</v>
      </c>
      <c r="N176" s="44" t="s">
        <v>665</v>
      </c>
      <c r="O176" s="45" t="s">
        <v>4</v>
      </c>
      <c r="P176" s="46"/>
      <c r="Q176" s="46"/>
      <c r="R176" s="46"/>
    </row>
    <row r="177" spans="1:18" ht="159.5" x14ac:dyDescent="0.35">
      <c r="A177" s="44">
        <v>175</v>
      </c>
      <c r="B177" s="44" t="s">
        <v>773</v>
      </c>
      <c r="C177" s="44" t="s">
        <v>774</v>
      </c>
      <c r="D177" s="47" t="s">
        <v>733</v>
      </c>
      <c r="E177" s="47" t="s">
        <v>775</v>
      </c>
      <c r="F177" s="47" t="s">
        <v>40</v>
      </c>
      <c r="G177" s="47" t="s">
        <v>776</v>
      </c>
      <c r="H177" s="47" t="s">
        <v>748</v>
      </c>
      <c r="I177" s="47" t="s">
        <v>131</v>
      </c>
      <c r="J177" s="44" t="s">
        <v>4</v>
      </c>
      <c r="K177" s="44" t="s">
        <v>40</v>
      </c>
      <c r="L177" s="44" t="s">
        <v>40</v>
      </c>
      <c r="M177" s="44" t="s">
        <v>40</v>
      </c>
      <c r="N177" s="44" t="s">
        <v>665</v>
      </c>
      <c r="O177" s="45" t="s">
        <v>4</v>
      </c>
      <c r="P177" s="46"/>
      <c r="Q177" s="46"/>
      <c r="R177" s="46"/>
    </row>
    <row r="178" spans="1:18" ht="159.5" x14ac:dyDescent="0.35">
      <c r="A178" s="44">
        <v>176</v>
      </c>
      <c r="B178" s="44" t="s">
        <v>777</v>
      </c>
      <c r="C178" s="44" t="s">
        <v>778</v>
      </c>
      <c r="D178" s="47" t="s">
        <v>733</v>
      </c>
      <c r="E178" s="47" t="s">
        <v>779</v>
      </c>
      <c r="F178" s="47" t="s">
        <v>40</v>
      </c>
      <c r="G178" s="47" t="s">
        <v>780</v>
      </c>
      <c r="H178" s="47" t="s">
        <v>748</v>
      </c>
      <c r="I178" s="47" t="s">
        <v>131</v>
      </c>
      <c r="J178" s="44" t="s">
        <v>4</v>
      </c>
      <c r="K178" s="44" t="s">
        <v>40</v>
      </c>
      <c r="L178" s="44" t="s">
        <v>40</v>
      </c>
      <c r="M178" s="44" t="s">
        <v>40</v>
      </c>
      <c r="N178" s="44" t="s">
        <v>665</v>
      </c>
      <c r="O178" s="45" t="s">
        <v>4</v>
      </c>
      <c r="P178" s="46"/>
      <c r="Q178" s="46"/>
      <c r="R178" s="46"/>
    </row>
    <row r="179" spans="1:18" ht="159.5" x14ac:dyDescent="0.35">
      <c r="A179" s="44">
        <v>177</v>
      </c>
      <c r="B179" s="44" t="s">
        <v>781</v>
      </c>
      <c r="C179" s="44" t="s">
        <v>782</v>
      </c>
      <c r="D179" s="47" t="s">
        <v>733</v>
      </c>
      <c r="E179" s="47" t="s">
        <v>783</v>
      </c>
      <c r="F179" s="47" t="s">
        <v>40</v>
      </c>
      <c r="G179" s="47" t="s">
        <v>784</v>
      </c>
      <c r="H179" s="47" t="s">
        <v>748</v>
      </c>
      <c r="I179" s="47" t="s">
        <v>131</v>
      </c>
      <c r="J179" s="44" t="s">
        <v>4</v>
      </c>
      <c r="K179" s="44" t="s">
        <v>40</v>
      </c>
      <c r="L179" s="44" t="s">
        <v>40</v>
      </c>
      <c r="M179" s="44" t="s">
        <v>40</v>
      </c>
      <c r="N179" s="44" t="s">
        <v>665</v>
      </c>
      <c r="O179" s="45" t="s">
        <v>4</v>
      </c>
      <c r="P179" s="46"/>
      <c r="Q179" s="46"/>
      <c r="R179" s="46"/>
    </row>
    <row r="180" spans="1:18" ht="159.5" x14ac:dyDescent="0.35">
      <c r="A180" s="44">
        <v>178</v>
      </c>
      <c r="B180" s="44" t="s">
        <v>785</v>
      </c>
      <c r="C180" s="44" t="s">
        <v>786</v>
      </c>
      <c r="D180" s="47" t="s">
        <v>733</v>
      </c>
      <c r="E180" s="47" t="s">
        <v>787</v>
      </c>
      <c r="F180" s="47" t="s">
        <v>40</v>
      </c>
      <c r="G180" s="47" t="s">
        <v>788</v>
      </c>
      <c r="H180" s="47" t="s">
        <v>748</v>
      </c>
      <c r="I180" s="47" t="s">
        <v>131</v>
      </c>
      <c r="J180" s="44" t="s">
        <v>4</v>
      </c>
      <c r="K180" s="44" t="s">
        <v>40</v>
      </c>
      <c r="L180" s="44" t="s">
        <v>40</v>
      </c>
      <c r="M180" s="44" t="s">
        <v>40</v>
      </c>
      <c r="N180" s="44" t="s">
        <v>665</v>
      </c>
      <c r="O180" s="45" t="s">
        <v>4</v>
      </c>
      <c r="P180" s="46"/>
      <c r="Q180" s="46"/>
      <c r="R180" s="46"/>
    </row>
    <row r="181" spans="1:18" ht="159.5" x14ac:dyDescent="0.35">
      <c r="A181" s="44">
        <v>179</v>
      </c>
      <c r="B181" s="44" t="s">
        <v>789</v>
      </c>
      <c r="C181" s="44" t="s">
        <v>790</v>
      </c>
      <c r="D181" s="47" t="s">
        <v>733</v>
      </c>
      <c r="E181" s="47" t="s">
        <v>791</v>
      </c>
      <c r="F181" s="47" t="s">
        <v>40</v>
      </c>
      <c r="G181" s="47" t="s">
        <v>792</v>
      </c>
      <c r="H181" s="47" t="s">
        <v>748</v>
      </c>
      <c r="I181" s="47" t="s">
        <v>131</v>
      </c>
      <c r="J181" s="44" t="s">
        <v>4</v>
      </c>
      <c r="K181" s="44" t="s">
        <v>40</v>
      </c>
      <c r="L181" s="44" t="s">
        <v>40</v>
      </c>
      <c r="M181" s="44" t="s">
        <v>40</v>
      </c>
      <c r="N181" s="44" t="s">
        <v>665</v>
      </c>
      <c r="O181" s="45" t="s">
        <v>4</v>
      </c>
      <c r="P181" s="46"/>
      <c r="Q181" s="46"/>
      <c r="R181" s="46"/>
    </row>
    <row r="182" spans="1:18" ht="159.5" x14ac:dyDescent="0.35">
      <c r="A182" s="44">
        <v>180</v>
      </c>
      <c r="B182" s="44" t="s">
        <v>793</v>
      </c>
      <c r="C182" s="44" t="s">
        <v>794</v>
      </c>
      <c r="D182" s="47" t="s">
        <v>733</v>
      </c>
      <c r="E182" s="47" t="s">
        <v>795</v>
      </c>
      <c r="F182" s="47" t="s">
        <v>40</v>
      </c>
      <c r="G182" s="47" t="s">
        <v>796</v>
      </c>
      <c r="H182" s="47" t="s">
        <v>748</v>
      </c>
      <c r="I182" s="47" t="s">
        <v>131</v>
      </c>
      <c r="J182" s="44" t="s">
        <v>4</v>
      </c>
      <c r="K182" s="44" t="s">
        <v>40</v>
      </c>
      <c r="L182" s="44" t="s">
        <v>40</v>
      </c>
      <c r="M182" s="44" t="s">
        <v>40</v>
      </c>
      <c r="N182" s="44" t="s">
        <v>665</v>
      </c>
      <c r="O182" s="45" t="s">
        <v>4</v>
      </c>
      <c r="P182" s="46"/>
      <c r="Q182" s="46"/>
      <c r="R182" s="46"/>
    </row>
    <row r="183" spans="1:18" ht="159.5" x14ac:dyDescent="0.35">
      <c r="A183" s="44">
        <v>181</v>
      </c>
      <c r="B183" s="44" t="s">
        <v>797</v>
      </c>
      <c r="C183" s="44" t="s">
        <v>798</v>
      </c>
      <c r="D183" s="47" t="s">
        <v>733</v>
      </c>
      <c r="E183" s="47" t="s">
        <v>799</v>
      </c>
      <c r="F183" s="47" t="s">
        <v>40</v>
      </c>
      <c r="G183" s="47" t="s">
        <v>800</v>
      </c>
      <c r="H183" s="47" t="s">
        <v>748</v>
      </c>
      <c r="I183" s="47" t="s">
        <v>131</v>
      </c>
      <c r="J183" s="44" t="s">
        <v>4</v>
      </c>
      <c r="K183" s="44" t="s">
        <v>40</v>
      </c>
      <c r="L183" s="44" t="s">
        <v>40</v>
      </c>
      <c r="M183" s="44" t="s">
        <v>40</v>
      </c>
      <c r="N183" s="44" t="s">
        <v>665</v>
      </c>
      <c r="O183" s="45" t="s">
        <v>4</v>
      </c>
      <c r="P183" s="46"/>
      <c r="Q183" s="46"/>
      <c r="R183" s="46"/>
    </row>
    <row r="184" spans="1:18" ht="159.5" x14ac:dyDescent="0.35">
      <c r="A184" s="44">
        <v>182</v>
      </c>
      <c r="B184" s="44" t="s">
        <v>801</v>
      </c>
      <c r="C184" s="44" t="s">
        <v>802</v>
      </c>
      <c r="D184" s="47" t="s">
        <v>733</v>
      </c>
      <c r="E184" s="47" t="s">
        <v>803</v>
      </c>
      <c r="F184" s="47" t="s">
        <v>804</v>
      </c>
      <c r="G184" s="47" t="s">
        <v>805</v>
      </c>
      <c r="H184" s="47" t="s">
        <v>748</v>
      </c>
      <c r="I184" s="47" t="s">
        <v>131</v>
      </c>
      <c r="J184" s="44" t="s">
        <v>4</v>
      </c>
      <c r="K184" s="44" t="s">
        <v>40</v>
      </c>
      <c r="L184" s="44" t="s">
        <v>40</v>
      </c>
      <c r="M184" s="44" t="s">
        <v>40</v>
      </c>
      <c r="N184" s="44" t="s">
        <v>665</v>
      </c>
      <c r="O184" s="45" t="s">
        <v>4</v>
      </c>
      <c r="P184" s="46"/>
      <c r="Q184" s="46"/>
      <c r="R184" s="46"/>
    </row>
    <row r="185" spans="1:18" ht="159.5" x14ac:dyDescent="0.35">
      <c r="A185" s="44">
        <v>183</v>
      </c>
      <c r="B185" s="44" t="s">
        <v>806</v>
      </c>
      <c r="C185" s="44" t="s">
        <v>807</v>
      </c>
      <c r="D185" s="47" t="s">
        <v>733</v>
      </c>
      <c r="E185" s="47" t="s">
        <v>808</v>
      </c>
      <c r="F185" s="47" t="s">
        <v>40</v>
      </c>
      <c r="G185" s="47" t="s">
        <v>809</v>
      </c>
      <c r="H185" s="47" t="s">
        <v>748</v>
      </c>
      <c r="I185" s="47" t="s">
        <v>131</v>
      </c>
      <c r="J185" s="44" t="s">
        <v>4</v>
      </c>
      <c r="K185" s="44" t="s">
        <v>40</v>
      </c>
      <c r="L185" s="44" t="s">
        <v>40</v>
      </c>
      <c r="M185" s="44" t="s">
        <v>40</v>
      </c>
      <c r="N185" s="44" t="s">
        <v>665</v>
      </c>
      <c r="O185" s="45" t="s">
        <v>4</v>
      </c>
      <c r="P185" s="46"/>
      <c r="Q185" s="46"/>
      <c r="R185" s="46"/>
    </row>
    <row r="186" spans="1:18" ht="159.5" x14ac:dyDescent="0.35">
      <c r="A186" s="44">
        <v>184</v>
      </c>
      <c r="B186" s="44" t="s">
        <v>810</v>
      </c>
      <c r="C186" s="44" t="s">
        <v>811</v>
      </c>
      <c r="D186" s="47" t="s">
        <v>733</v>
      </c>
      <c r="E186" s="47" t="s">
        <v>812</v>
      </c>
      <c r="F186" s="47" t="s">
        <v>40</v>
      </c>
      <c r="G186" s="47" t="s">
        <v>813</v>
      </c>
      <c r="H186" s="47" t="s">
        <v>748</v>
      </c>
      <c r="I186" s="47" t="s">
        <v>131</v>
      </c>
      <c r="J186" s="44" t="s">
        <v>4</v>
      </c>
      <c r="K186" s="44" t="s">
        <v>40</v>
      </c>
      <c r="L186" s="44" t="s">
        <v>40</v>
      </c>
      <c r="M186" s="44" t="s">
        <v>40</v>
      </c>
      <c r="N186" s="44" t="s">
        <v>665</v>
      </c>
      <c r="O186" s="45" t="s">
        <v>4</v>
      </c>
      <c r="P186" s="46"/>
      <c r="Q186" s="46"/>
      <c r="R186" s="46"/>
    </row>
    <row r="187" spans="1:18" ht="159.5" x14ac:dyDescent="0.35">
      <c r="A187" s="44">
        <v>185</v>
      </c>
      <c r="B187" s="44" t="s">
        <v>814</v>
      </c>
      <c r="C187" s="44" t="s">
        <v>815</v>
      </c>
      <c r="D187" s="47" t="s">
        <v>733</v>
      </c>
      <c r="E187" s="47" t="s">
        <v>816</v>
      </c>
      <c r="F187" s="47" t="s">
        <v>40</v>
      </c>
      <c r="G187" s="47" t="s">
        <v>817</v>
      </c>
      <c r="H187" s="47" t="s">
        <v>748</v>
      </c>
      <c r="I187" s="47" t="s">
        <v>131</v>
      </c>
      <c r="J187" s="44" t="s">
        <v>4</v>
      </c>
      <c r="K187" s="44" t="s">
        <v>40</v>
      </c>
      <c r="L187" s="44" t="s">
        <v>40</v>
      </c>
      <c r="M187" s="44" t="s">
        <v>40</v>
      </c>
      <c r="N187" s="44" t="s">
        <v>665</v>
      </c>
      <c r="O187" s="45" t="s">
        <v>4</v>
      </c>
      <c r="P187" s="46"/>
      <c r="Q187" s="46"/>
      <c r="R187" s="46"/>
    </row>
    <row r="188" spans="1:18" ht="159.5" x14ac:dyDescent="0.35">
      <c r="A188" s="44">
        <v>186</v>
      </c>
      <c r="B188" s="44" t="s">
        <v>818</v>
      </c>
      <c r="C188" s="44" t="s">
        <v>819</v>
      </c>
      <c r="D188" s="47" t="s">
        <v>733</v>
      </c>
      <c r="E188" s="47" t="s">
        <v>820</v>
      </c>
      <c r="F188" s="47" t="s">
        <v>40</v>
      </c>
      <c r="G188" s="47" t="s">
        <v>821</v>
      </c>
      <c r="H188" s="47" t="s">
        <v>748</v>
      </c>
      <c r="I188" s="47" t="s">
        <v>131</v>
      </c>
      <c r="J188" s="44" t="s">
        <v>4</v>
      </c>
      <c r="K188" s="44" t="s">
        <v>40</v>
      </c>
      <c r="L188" s="44" t="s">
        <v>40</v>
      </c>
      <c r="M188" s="44" t="s">
        <v>40</v>
      </c>
      <c r="N188" s="44" t="s">
        <v>665</v>
      </c>
      <c r="O188" s="45" t="s">
        <v>4</v>
      </c>
      <c r="P188" s="46"/>
      <c r="Q188" s="46"/>
      <c r="R188" s="46"/>
    </row>
    <row r="189" spans="1:18" ht="159.5" x14ac:dyDescent="0.35">
      <c r="A189" s="44">
        <v>187</v>
      </c>
      <c r="B189" s="44" t="s">
        <v>822</v>
      </c>
      <c r="C189" s="44" t="s">
        <v>823</v>
      </c>
      <c r="D189" s="47" t="s">
        <v>733</v>
      </c>
      <c r="E189" s="47" t="s">
        <v>824</v>
      </c>
      <c r="F189" s="47" t="s">
        <v>40</v>
      </c>
      <c r="G189" s="47" t="s">
        <v>821</v>
      </c>
      <c r="H189" s="47" t="s">
        <v>748</v>
      </c>
      <c r="I189" s="47" t="s">
        <v>131</v>
      </c>
      <c r="J189" s="44" t="s">
        <v>4</v>
      </c>
      <c r="K189" s="44" t="s">
        <v>40</v>
      </c>
      <c r="L189" s="44" t="s">
        <v>40</v>
      </c>
      <c r="M189" s="44" t="s">
        <v>40</v>
      </c>
      <c r="N189" s="44" t="s">
        <v>665</v>
      </c>
      <c r="O189" s="45" t="s">
        <v>4</v>
      </c>
      <c r="P189" s="46"/>
      <c r="Q189" s="46"/>
      <c r="R189" s="46"/>
    </row>
    <row r="190" spans="1:18" ht="72.5" x14ac:dyDescent="0.35">
      <c r="A190" s="44">
        <v>188</v>
      </c>
      <c r="B190" s="44" t="s">
        <v>825</v>
      </c>
      <c r="C190" s="44" t="s">
        <v>826</v>
      </c>
      <c r="D190" s="47" t="s">
        <v>827</v>
      </c>
      <c r="E190" s="47" t="s">
        <v>828</v>
      </c>
      <c r="F190" s="47" t="s">
        <v>40</v>
      </c>
      <c r="G190" s="47" t="s">
        <v>829</v>
      </c>
      <c r="H190" s="47" t="s">
        <v>830</v>
      </c>
      <c r="I190" s="47" t="s">
        <v>43</v>
      </c>
      <c r="J190" s="44" t="s">
        <v>4</v>
      </c>
      <c r="K190" s="44" t="s">
        <v>40</v>
      </c>
      <c r="L190" s="44" t="s">
        <v>40</v>
      </c>
      <c r="M190" s="44" t="s">
        <v>40</v>
      </c>
      <c r="N190" s="44" t="s">
        <v>44</v>
      </c>
      <c r="O190" s="45" t="s">
        <v>4</v>
      </c>
      <c r="P190" s="46"/>
      <c r="Q190" s="46"/>
      <c r="R190" s="46"/>
    </row>
    <row r="191" spans="1:18" ht="58" x14ac:dyDescent="0.35">
      <c r="A191" s="44">
        <v>189</v>
      </c>
      <c r="B191" s="44" t="s">
        <v>831</v>
      </c>
      <c r="C191" s="44" t="s">
        <v>832</v>
      </c>
      <c r="D191" s="47" t="s">
        <v>827</v>
      </c>
      <c r="E191" s="47" t="s">
        <v>833</v>
      </c>
      <c r="F191" s="47" t="s">
        <v>40</v>
      </c>
      <c r="G191" s="47" t="s">
        <v>834</v>
      </c>
      <c r="H191" s="47" t="s">
        <v>835</v>
      </c>
      <c r="I191" s="47" t="s">
        <v>43</v>
      </c>
      <c r="J191" s="44" t="s">
        <v>4</v>
      </c>
      <c r="K191" s="44" t="s">
        <v>40</v>
      </c>
      <c r="L191" s="44" t="s">
        <v>40</v>
      </c>
      <c r="M191" s="44" t="s">
        <v>40</v>
      </c>
      <c r="N191" s="44" t="s">
        <v>44</v>
      </c>
      <c r="O191" s="45" t="s">
        <v>4</v>
      </c>
      <c r="P191" s="46"/>
      <c r="Q191" s="46"/>
      <c r="R191" s="46"/>
    </row>
    <row r="192" spans="1:18" ht="58" x14ac:dyDescent="0.35">
      <c r="A192" s="44">
        <v>190</v>
      </c>
      <c r="B192" s="44" t="s">
        <v>836</v>
      </c>
      <c r="C192" s="44" t="s">
        <v>837</v>
      </c>
      <c r="D192" s="47" t="s">
        <v>827</v>
      </c>
      <c r="E192" s="47" t="s">
        <v>838</v>
      </c>
      <c r="F192" s="47" t="s">
        <v>40</v>
      </c>
      <c r="G192" s="47" t="s">
        <v>839</v>
      </c>
      <c r="H192" s="47" t="s">
        <v>840</v>
      </c>
      <c r="I192" s="47" t="s">
        <v>43</v>
      </c>
      <c r="J192" s="44" t="s">
        <v>4</v>
      </c>
      <c r="K192" s="44" t="s">
        <v>40</v>
      </c>
      <c r="L192" s="44" t="s">
        <v>40</v>
      </c>
      <c r="M192" s="44" t="s">
        <v>40</v>
      </c>
      <c r="N192" s="44" t="s">
        <v>44</v>
      </c>
      <c r="O192" s="45" t="s">
        <v>4</v>
      </c>
      <c r="P192" s="46"/>
      <c r="Q192" s="46"/>
      <c r="R192" s="46"/>
    </row>
    <row r="193" spans="1:18" ht="58" x14ac:dyDescent="0.35">
      <c r="A193" s="44">
        <v>191</v>
      </c>
      <c r="B193" s="44" t="s">
        <v>841</v>
      </c>
      <c r="C193" s="44" t="s">
        <v>842</v>
      </c>
      <c r="D193" s="47" t="s">
        <v>827</v>
      </c>
      <c r="E193" s="47" t="s">
        <v>843</v>
      </c>
      <c r="F193" s="47" t="s">
        <v>40</v>
      </c>
      <c r="G193" s="47" t="s">
        <v>844</v>
      </c>
      <c r="H193" s="47" t="s">
        <v>845</v>
      </c>
      <c r="I193" s="47" t="s">
        <v>43</v>
      </c>
      <c r="J193" s="44" t="s">
        <v>4</v>
      </c>
      <c r="K193" s="44" t="s">
        <v>40</v>
      </c>
      <c r="L193" s="44" t="s">
        <v>40</v>
      </c>
      <c r="M193" s="44" t="s">
        <v>40</v>
      </c>
      <c r="N193" s="44" t="s">
        <v>44</v>
      </c>
      <c r="O193" s="45" t="s">
        <v>4</v>
      </c>
      <c r="P193" s="46"/>
      <c r="Q193" s="46"/>
      <c r="R193" s="46"/>
    </row>
    <row r="194" spans="1:18" ht="58" x14ac:dyDescent="0.35">
      <c r="A194" s="44">
        <v>192</v>
      </c>
      <c r="B194" s="44" t="s">
        <v>846</v>
      </c>
      <c r="C194" s="44" t="s">
        <v>847</v>
      </c>
      <c r="D194" s="47" t="s">
        <v>827</v>
      </c>
      <c r="E194" s="47" t="s">
        <v>848</v>
      </c>
      <c r="F194" s="47" t="s">
        <v>40</v>
      </c>
      <c r="G194" s="47" t="s">
        <v>849</v>
      </c>
      <c r="H194" s="47" t="s">
        <v>850</v>
      </c>
      <c r="I194" s="47" t="s">
        <v>43</v>
      </c>
      <c r="J194" s="44" t="s">
        <v>4</v>
      </c>
      <c r="K194" s="44" t="s">
        <v>40</v>
      </c>
      <c r="L194" s="44" t="s">
        <v>40</v>
      </c>
      <c r="M194" s="44" t="s">
        <v>40</v>
      </c>
      <c r="N194" s="44" t="s">
        <v>44</v>
      </c>
      <c r="O194" s="45" t="s">
        <v>4</v>
      </c>
      <c r="P194" s="46"/>
      <c r="Q194" s="46"/>
      <c r="R194" s="46"/>
    </row>
    <row r="195" spans="1:18" ht="58" x14ac:dyDescent="0.35">
      <c r="A195" s="44">
        <v>193</v>
      </c>
      <c r="B195" s="44" t="s">
        <v>851</v>
      </c>
      <c r="C195" s="44" t="s">
        <v>852</v>
      </c>
      <c r="D195" s="47" t="s">
        <v>827</v>
      </c>
      <c r="E195" s="47" t="s">
        <v>853</v>
      </c>
      <c r="F195" s="47" t="s">
        <v>40</v>
      </c>
      <c r="G195" s="47" t="s">
        <v>854</v>
      </c>
      <c r="H195" s="47" t="s">
        <v>855</v>
      </c>
      <c r="I195" s="47" t="s">
        <v>43</v>
      </c>
      <c r="J195" s="44" t="s">
        <v>4</v>
      </c>
      <c r="K195" s="44" t="s">
        <v>40</v>
      </c>
      <c r="L195" s="44" t="s">
        <v>40</v>
      </c>
      <c r="M195" s="44" t="s">
        <v>40</v>
      </c>
      <c r="N195" s="44" t="s">
        <v>44</v>
      </c>
      <c r="O195" s="45" t="s">
        <v>4</v>
      </c>
      <c r="P195" s="46"/>
      <c r="Q195" s="46"/>
      <c r="R195" s="46"/>
    </row>
    <row r="196" spans="1:18" ht="58" x14ac:dyDescent="0.35">
      <c r="A196" s="44">
        <v>194</v>
      </c>
      <c r="B196" s="44" t="s">
        <v>856</v>
      </c>
      <c r="C196" s="44" t="s">
        <v>857</v>
      </c>
      <c r="D196" s="47" t="s">
        <v>827</v>
      </c>
      <c r="E196" s="47" t="s">
        <v>858</v>
      </c>
      <c r="F196" s="47" t="s">
        <v>40</v>
      </c>
      <c r="G196" s="47" t="s">
        <v>859</v>
      </c>
      <c r="H196" s="47" t="s">
        <v>860</v>
      </c>
      <c r="I196" s="47" t="s">
        <v>43</v>
      </c>
      <c r="J196" s="44" t="s">
        <v>4</v>
      </c>
      <c r="K196" s="44" t="s">
        <v>40</v>
      </c>
      <c r="L196" s="44" t="s">
        <v>40</v>
      </c>
      <c r="M196" s="44" t="s">
        <v>40</v>
      </c>
      <c r="N196" s="44" t="s">
        <v>44</v>
      </c>
      <c r="O196" s="45" t="s">
        <v>4</v>
      </c>
      <c r="P196" s="46"/>
      <c r="Q196" s="46"/>
      <c r="R196" s="46"/>
    </row>
    <row r="197" spans="1:18" ht="58" x14ac:dyDescent="0.35">
      <c r="A197" s="44">
        <v>195</v>
      </c>
      <c r="B197" s="44" t="s">
        <v>861</v>
      </c>
      <c r="C197" s="44" t="s">
        <v>862</v>
      </c>
      <c r="D197" s="47" t="s">
        <v>827</v>
      </c>
      <c r="E197" s="47" t="s">
        <v>863</v>
      </c>
      <c r="F197" s="47" t="s">
        <v>40</v>
      </c>
      <c r="G197" s="47" t="s">
        <v>864</v>
      </c>
      <c r="H197" s="47" t="s">
        <v>865</v>
      </c>
      <c r="I197" s="47" t="s">
        <v>43</v>
      </c>
      <c r="J197" s="44" t="s">
        <v>4</v>
      </c>
      <c r="K197" s="44" t="s">
        <v>40</v>
      </c>
      <c r="L197" s="44" t="s">
        <v>40</v>
      </c>
      <c r="M197" s="44" t="s">
        <v>40</v>
      </c>
      <c r="N197" s="44" t="s">
        <v>44</v>
      </c>
      <c r="O197" s="45" t="s">
        <v>4</v>
      </c>
      <c r="P197" s="46"/>
      <c r="Q197" s="46"/>
      <c r="R197" s="46"/>
    </row>
    <row r="198" spans="1:18" ht="87" x14ac:dyDescent="0.35">
      <c r="A198" s="44">
        <v>196</v>
      </c>
      <c r="B198" s="44" t="s">
        <v>866</v>
      </c>
      <c r="C198" s="44" t="s">
        <v>867</v>
      </c>
      <c r="D198" s="47" t="s">
        <v>827</v>
      </c>
      <c r="E198" s="47" t="s">
        <v>868</v>
      </c>
      <c r="F198" s="47" t="s">
        <v>40</v>
      </c>
      <c r="G198" s="47" t="s">
        <v>869</v>
      </c>
      <c r="H198" s="47" t="s">
        <v>870</v>
      </c>
      <c r="I198" s="47" t="s">
        <v>43</v>
      </c>
      <c r="J198" s="44" t="s">
        <v>4</v>
      </c>
      <c r="K198" s="44" t="s">
        <v>40</v>
      </c>
      <c r="L198" s="44" t="s">
        <v>40</v>
      </c>
      <c r="M198" s="44" t="s">
        <v>40</v>
      </c>
      <c r="N198" s="44" t="s">
        <v>44</v>
      </c>
      <c r="O198" s="45" t="s">
        <v>4</v>
      </c>
      <c r="P198" s="46"/>
      <c r="Q198" s="46"/>
      <c r="R198" s="46"/>
    </row>
    <row r="199" spans="1:18" ht="87" x14ac:dyDescent="0.35">
      <c r="A199" s="44">
        <v>197</v>
      </c>
      <c r="B199" s="44" t="s">
        <v>871</v>
      </c>
      <c r="C199" s="44" t="s">
        <v>872</v>
      </c>
      <c r="D199" s="47" t="s">
        <v>827</v>
      </c>
      <c r="E199" s="47" t="s">
        <v>873</v>
      </c>
      <c r="F199" s="47" t="s">
        <v>40</v>
      </c>
      <c r="G199" s="47" t="s">
        <v>874</v>
      </c>
      <c r="H199" s="47" t="s">
        <v>875</v>
      </c>
      <c r="I199" s="47" t="s">
        <v>43</v>
      </c>
      <c r="J199" s="44" t="s">
        <v>4</v>
      </c>
      <c r="K199" s="44" t="s">
        <v>40</v>
      </c>
      <c r="L199" s="44" t="s">
        <v>40</v>
      </c>
      <c r="M199" s="44" t="s">
        <v>40</v>
      </c>
      <c r="N199" s="44" t="s">
        <v>44</v>
      </c>
      <c r="O199" s="45" t="s">
        <v>4</v>
      </c>
      <c r="P199" s="46"/>
      <c r="Q199" s="46"/>
      <c r="R199" s="46"/>
    </row>
    <row r="200" spans="1:18" ht="87" x14ac:dyDescent="0.35">
      <c r="A200" s="44">
        <v>198</v>
      </c>
      <c r="B200" s="44" t="s">
        <v>876</v>
      </c>
      <c r="C200" s="44" t="s">
        <v>877</v>
      </c>
      <c r="D200" s="47" t="s">
        <v>827</v>
      </c>
      <c r="E200" s="47" t="s">
        <v>878</v>
      </c>
      <c r="F200" s="47" t="s">
        <v>40</v>
      </c>
      <c r="G200" s="47" t="s">
        <v>879</v>
      </c>
      <c r="H200" s="47" t="s">
        <v>880</v>
      </c>
      <c r="I200" s="47" t="s">
        <v>43</v>
      </c>
      <c r="J200" s="44" t="s">
        <v>4</v>
      </c>
      <c r="K200" s="44" t="s">
        <v>40</v>
      </c>
      <c r="L200" s="44" t="s">
        <v>40</v>
      </c>
      <c r="M200" s="44" t="s">
        <v>40</v>
      </c>
      <c r="N200" s="44" t="s">
        <v>44</v>
      </c>
      <c r="O200" s="45" t="s">
        <v>4</v>
      </c>
      <c r="P200" s="46"/>
      <c r="Q200" s="46"/>
      <c r="R200" s="46"/>
    </row>
    <row r="201" spans="1:18" ht="87" x14ac:dyDescent="0.35">
      <c r="A201" s="44">
        <v>199</v>
      </c>
      <c r="B201" s="44" t="s">
        <v>881</v>
      </c>
      <c r="C201" s="44" t="s">
        <v>882</v>
      </c>
      <c r="D201" s="47" t="s">
        <v>827</v>
      </c>
      <c r="E201" s="47" t="s">
        <v>883</v>
      </c>
      <c r="F201" s="47" t="s">
        <v>40</v>
      </c>
      <c r="G201" s="47" t="s">
        <v>884</v>
      </c>
      <c r="H201" s="47" t="s">
        <v>885</v>
      </c>
      <c r="I201" s="47" t="s">
        <v>43</v>
      </c>
      <c r="J201" s="44" t="s">
        <v>4</v>
      </c>
      <c r="K201" s="44" t="s">
        <v>40</v>
      </c>
      <c r="L201" s="44" t="s">
        <v>40</v>
      </c>
      <c r="M201" s="44" t="s">
        <v>40</v>
      </c>
      <c r="N201" s="44" t="s">
        <v>44</v>
      </c>
      <c r="O201" s="45" t="s">
        <v>4</v>
      </c>
      <c r="P201" s="46"/>
      <c r="Q201" s="46"/>
      <c r="R201" s="46"/>
    </row>
    <row r="202" spans="1:18" ht="87" x14ac:dyDescent="0.35">
      <c r="A202" s="44">
        <v>200</v>
      </c>
      <c r="B202" s="44" t="s">
        <v>886</v>
      </c>
      <c r="C202" s="44" t="s">
        <v>887</v>
      </c>
      <c r="D202" s="47" t="s">
        <v>827</v>
      </c>
      <c r="E202" s="47" t="s">
        <v>888</v>
      </c>
      <c r="F202" s="47" t="s">
        <v>40</v>
      </c>
      <c r="G202" s="47" t="s">
        <v>889</v>
      </c>
      <c r="H202" s="47" t="s">
        <v>890</v>
      </c>
      <c r="I202" s="47" t="s">
        <v>43</v>
      </c>
      <c r="J202" s="44" t="s">
        <v>4</v>
      </c>
      <c r="K202" s="44" t="s">
        <v>40</v>
      </c>
      <c r="L202" s="44" t="s">
        <v>40</v>
      </c>
      <c r="M202" s="44" t="s">
        <v>40</v>
      </c>
      <c r="N202" s="44" t="s">
        <v>44</v>
      </c>
      <c r="O202" s="45" t="s">
        <v>4</v>
      </c>
      <c r="P202" s="46"/>
      <c r="Q202" s="46"/>
      <c r="R202" s="46"/>
    </row>
    <row r="203" spans="1:18" ht="87" x14ac:dyDescent="0.35">
      <c r="A203" s="44">
        <v>201</v>
      </c>
      <c r="B203" s="44" t="s">
        <v>891</v>
      </c>
      <c r="C203" s="44" t="s">
        <v>892</v>
      </c>
      <c r="D203" s="47" t="s">
        <v>827</v>
      </c>
      <c r="E203" s="47" t="s">
        <v>893</v>
      </c>
      <c r="F203" s="47" t="s">
        <v>40</v>
      </c>
      <c r="G203" s="47" t="s">
        <v>894</v>
      </c>
      <c r="H203" s="47" t="s">
        <v>895</v>
      </c>
      <c r="I203" s="47" t="s">
        <v>43</v>
      </c>
      <c r="J203" s="44" t="s">
        <v>4</v>
      </c>
      <c r="K203" s="44" t="s">
        <v>40</v>
      </c>
      <c r="L203" s="44" t="s">
        <v>40</v>
      </c>
      <c r="M203" s="44" t="s">
        <v>40</v>
      </c>
      <c r="N203" s="44" t="s">
        <v>44</v>
      </c>
      <c r="O203" s="45" t="s">
        <v>4</v>
      </c>
      <c r="P203" s="46"/>
      <c r="Q203" s="46"/>
      <c r="R203" s="46"/>
    </row>
    <row r="204" spans="1:18" ht="87" x14ac:dyDescent="0.35">
      <c r="A204" s="44">
        <v>202</v>
      </c>
      <c r="B204" s="44" t="s">
        <v>896</v>
      </c>
      <c r="C204" s="44" t="s">
        <v>897</v>
      </c>
      <c r="D204" s="47" t="s">
        <v>827</v>
      </c>
      <c r="E204" s="47" t="s">
        <v>898</v>
      </c>
      <c r="F204" s="47" t="s">
        <v>40</v>
      </c>
      <c r="G204" s="47" t="s">
        <v>899</v>
      </c>
      <c r="H204" s="47" t="s">
        <v>900</v>
      </c>
      <c r="I204" s="47" t="s">
        <v>43</v>
      </c>
      <c r="J204" s="44" t="s">
        <v>4</v>
      </c>
      <c r="K204" s="44" t="s">
        <v>40</v>
      </c>
      <c r="L204" s="44" t="s">
        <v>40</v>
      </c>
      <c r="M204" s="44" t="s">
        <v>40</v>
      </c>
      <c r="N204" s="44" t="s">
        <v>44</v>
      </c>
      <c r="O204" s="45" t="s">
        <v>4</v>
      </c>
      <c r="P204" s="46"/>
      <c r="Q204" s="46"/>
      <c r="R204" s="46"/>
    </row>
    <row r="205" spans="1:18" ht="72.5" x14ac:dyDescent="0.35">
      <c r="A205" s="44">
        <v>203</v>
      </c>
      <c r="B205" s="44" t="s">
        <v>901</v>
      </c>
      <c r="C205" s="44" t="s">
        <v>902</v>
      </c>
      <c r="D205" s="47" t="s">
        <v>827</v>
      </c>
      <c r="E205" s="47" t="s">
        <v>903</v>
      </c>
      <c r="F205" s="47" t="s">
        <v>40</v>
      </c>
      <c r="G205" s="47" t="s">
        <v>904</v>
      </c>
      <c r="H205" s="47" t="s">
        <v>905</v>
      </c>
      <c r="I205" s="47" t="s">
        <v>43</v>
      </c>
      <c r="J205" s="44" t="s">
        <v>4</v>
      </c>
      <c r="K205" s="44" t="s">
        <v>40</v>
      </c>
      <c r="L205" s="44" t="s">
        <v>40</v>
      </c>
      <c r="M205" s="44" t="s">
        <v>40</v>
      </c>
      <c r="N205" s="44" t="s">
        <v>44</v>
      </c>
      <c r="O205" s="45" t="s">
        <v>4</v>
      </c>
      <c r="P205" s="46"/>
      <c r="Q205" s="46"/>
      <c r="R205" s="46"/>
    </row>
    <row r="206" spans="1:18" ht="87" x14ac:dyDescent="0.35">
      <c r="A206" s="44">
        <v>204</v>
      </c>
      <c r="B206" s="44" t="s">
        <v>906</v>
      </c>
      <c r="C206" s="44" t="s">
        <v>907</v>
      </c>
      <c r="D206" s="47" t="s">
        <v>827</v>
      </c>
      <c r="E206" s="47" t="s">
        <v>908</v>
      </c>
      <c r="F206" s="47" t="s">
        <v>40</v>
      </c>
      <c r="G206" s="47" t="s">
        <v>909</v>
      </c>
      <c r="H206" s="47" t="s">
        <v>910</v>
      </c>
      <c r="I206" s="47" t="s">
        <v>43</v>
      </c>
      <c r="J206" s="44" t="s">
        <v>4</v>
      </c>
      <c r="K206" s="44" t="s">
        <v>40</v>
      </c>
      <c r="L206" s="44" t="s">
        <v>40</v>
      </c>
      <c r="M206" s="44" t="s">
        <v>40</v>
      </c>
      <c r="N206" s="44" t="s">
        <v>44</v>
      </c>
      <c r="O206" s="45" t="s">
        <v>4</v>
      </c>
      <c r="P206" s="46"/>
      <c r="Q206" s="46"/>
      <c r="R206" s="46"/>
    </row>
    <row r="207" spans="1:18" ht="58" x14ac:dyDescent="0.35">
      <c r="A207" s="44">
        <v>205</v>
      </c>
      <c r="B207" s="44" t="s">
        <v>911</v>
      </c>
      <c r="C207" s="44" t="s">
        <v>912</v>
      </c>
      <c r="D207" s="47" t="s">
        <v>827</v>
      </c>
      <c r="E207" s="47" t="s">
        <v>913</v>
      </c>
      <c r="F207" s="47" t="s">
        <v>40</v>
      </c>
      <c r="G207" s="47" t="s">
        <v>914</v>
      </c>
      <c r="H207" s="47" t="s">
        <v>915</v>
      </c>
      <c r="I207" s="47" t="s">
        <v>43</v>
      </c>
      <c r="J207" s="44" t="s">
        <v>4</v>
      </c>
      <c r="K207" s="44" t="s">
        <v>40</v>
      </c>
      <c r="L207" s="44" t="s">
        <v>40</v>
      </c>
      <c r="M207" s="44" t="s">
        <v>40</v>
      </c>
      <c r="N207" s="44" t="s">
        <v>44</v>
      </c>
      <c r="O207" s="45" t="s">
        <v>4</v>
      </c>
      <c r="P207" s="46"/>
      <c r="Q207" s="46"/>
      <c r="R207" s="46"/>
    </row>
    <row r="208" spans="1:18" ht="87" x14ac:dyDescent="0.35">
      <c r="A208" s="44">
        <v>206</v>
      </c>
      <c r="B208" s="44" t="s">
        <v>916</v>
      </c>
      <c r="C208" s="44" t="s">
        <v>917</v>
      </c>
      <c r="D208" s="47" t="s">
        <v>827</v>
      </c>
      <c r="E208" s="47" t="s">
        <v>918</v>
      </c>
      <c r="F208" s="47" t="s">
        <v>40</v>
      </c>
      <c r="G208" s="47" t="s">
        <v>919</v>
      </c>
      <c r="H208" s="47" t="s">
        <v>920</v>
      </c>
      <c r="I208" s="47" t="s">
        <v>43</v>
      </c>
      <c r="J208" s="44" t="s">
        <v>4</v>
      </c>
      <c r="K208" s="44" t="s">
        <v>40</v>
      </c>
      <c r="L208" s="44" t="s">
        <v>40</v>
      </c>
      <c r="M208" s="44" t="s">
        <v>40</v>
      </c>
      <c r="N208" s="44" t="s">
        <v>44</v>
      </c>
      <c r="O208" s="45" t="s">
        <v>4</v>
      </c>
      <c r="P208" s="46"/>
      <c r="Q208" s="46"/>
      <c r="R208" s="46"/>
    </row>
    <row r="209" spans="1:18" ht="101.5" x14ac:dyDescent="0.35">
      <c r="A209" s="44">
        <v>207</v>
      </c>
      <c r="B209" s="44" t="s">
        <v>921</v>
      </c>
      <c r="C209" s="44" t="s">
        <v>922</v>
      </c>
      <c r="D209" s="47" t="s">
        <v>827</v>
      </c>
      <c r="E209" s="47" t="s">
        <v>923</v>
      </c>
      <c r="F209" s="47" t="s">
        <v>40</v>
      </c>
      <c r="G209" s="47" t="s">
        <v>924</v>
      </c>
      <c r="H209" s="47" t="s">
        <v>925</v>
      </c>
      <c r="I209" s="47" t="s">
        <v>43</v>
      </c>
      <c r="J209" s="44" t="s">
        <v>4</v>
      </c>
      <c r="K209" s="44" t="s">
        <v>40</v>
      </c>
      <c r="L209" s="44" t="s">
        <v>40</v>
      </c>
      <c r="M209" s="44" t="s">
        <v>40</v>
      </c>
      <c r="N209" s="44" t="s">
        <v>44</v>
      </c>
      <c r="O209" s="45" t="s">
        <v>4</v>
      </c>
      <c r="P209" s="46"/>
      <c r="Q209" s="46"/>
      <c r="R209" s="46"/>
    </row>
    <row r="210" spans="1:18" ht="101.5" x14ac:dyDescent="0.35">
      <c r="A210" s="44">
        <v>208</v>
      </c>
      <c r="B210" s="44" t="s">
        <v>926</v>
      </c>
      <c r="C210" s="44" t="s">
        <v>927</v>
      </c>
      <c r="D210" s="47" t="s">
        <v>827</v>
      </c>
      <c r="E210" s="47" t="s">
        <v>928</v>
      </c>
      <c r="F210" s="47" t="s">
        <v>40</v>
      </c>
      <c r="G210" s="47" t="s">
        <v>929</v>
      </c>
      <c r="H210" s="47" t="s">
        <v>930</v>
      </c>
      <c r="I210" s="47" t="s">
        <v>43</v>
      </c>
      <c r="J210" s="44" t="s">
        <v>4</v>
      </c>
      <c r="K210" s="44" t="s">
        <v>40</v>
      </c>
      <c r="L210" s="44" t="s">
        <v>40</v>
      </c>
      <c r="M210" s="44" t="s">
        <v>40</v>
      </c>
      <c r="N210" s="44" t="s">
        <v>44</v>
      </c>
      <c r="O210" s="45" t="s">
        <v>4</v>
      </c>
      <c r="P210" s="46"/>
      <c r="Q210" s="46"/>
      <c r="R210" s="46"/>
    </row>
    <row r="211" spans="1:18" ht="116" x14ac:dyDescent="0.35">
      <c r="A211" s="44">
        <v>209</v>
      </c>
      <c r="B211" s="44" t="s">
        <v>931</v>
      </c>
      <c r="C211" s="44" t="s">
        <v>932</v>
      </c>
      <c r="D211" s="47" t="s">
        <v>827</v>
      </c>
      <c r="E211" s="47" t="s">
        <v>933</v>
      </c>
      <c r="F211" s="47" t="s">
        <v>40</v>
      </c>
      <c r="G211" s="47" t="s">
        <v>934</v>
      </c>
      <c r="H211" s="47" t="s">
        <v>935</v>
      </c>
      <c r="I211" s="47" t="s">
        <v>43</v>
      </c>
      <c r="J211" s="44" t="s">
        <v>4</v>
      </c>
      <c r="K211" s="44" t="s">
        <v>40</v>
      </c>
      <c r="L211" s="44" t="s">
        <v>40</v>
      </c>
      <c r="M211" s="44" t="s">
        <v>40</v>
      </c>
      <c r="N211" s="44" t="s">
        <v>44</v>
      </c>
      <c r="O211" s="45" t="s">
        <v>4</v>
      </c>
      <c r="P211" s="46"/>
      <c r="Q211" s="46"/>
      <c r="R211" s="46"/>
    </row>
    <row r="212" spans="1:18" ht="116" x14ac:dyDescent="0.35">
      <c r="A212" s="44">
        <v>210</v>
      </c>
      <c r="B212" s="44" t="s">
        <v>936</v>
      </c>
      <c r="C212" s="44" t="s">
        <v>937</v>
      </c>
      <c r="D212" s="47" t="s">
        <v>827</v>
      </c>
      <c r="E212" s="47" t="s">
        <v>938</v>
      </c>
      <c r="F212" s="47" t="s">
        <v>40</v>
      </c>
      <c r="G212" s="47" t="s">
        <v>939</v>
      </c>
      <c r="H212" s="47" t="s">
        <v>940</v>
      </c>
      <c r="I212" s="47" t="s">
        <v>43</v>
      </c>
      <c r="J212" s="44" t="s">
        <v>4</v>
      </c>
      <c r="K212" s="44" t="s">
        <v>40</v>
      </c>
      <c r="L212" s="44" t="s">
        <v>40</v>
      </c>
      <c r="M212" s="44" t="s">
        <v>40</v>
      </c>
      <c r="N212" s="44" t="s">
        <v>44</v>
      </c>
      <c r="O212" s="45" t="s">
        <v>4</v>
      </c>
      <c r="P212" s="46"/>
      <c r="Q212" s="46"/>
      <c r="R212" s="46"/>
    </row>
    <row r="213" spans="1:18" ht="116" x14ac:dyDescent="0.35">
      <c r="A213" s="44">
        <v>211</v>
      </c>
      <c r="B213" s="44" t="s">
        <v>941</v>
      </c>
      <c r="C213" s="44" t="s">
        <v>942</v>
      </c>
      <c r="D213" s="47" t="s">
        <v>827</v>
      </c>
      <c r="E213" s="47" t="s">
        <v>943</v>
      </c>
      <c r="F213" s="47" t="s">
        <v>40</v>
      </c>
      <c r="G213" s="47" t="s">
        <v>944</v>
      </c>
      <c r="H213" s="47" t="s">
        <v>945</v>
      </c>
      <c r="I213" s="47" t="s">
        <v>43</v>
      </c>
      <c r="J213" s="44" t="s">
        <v>4</v>
      </c>
      <c r="K213" s="44" t="s">
        <v>40</v>
      </c>
      <c r="L213" s="44" t="s">
        <v>40</v>
      </c>
      <c r="M213" s="44" t="s">
        <v>40</v>
      </c>
      <c r="N213" s="44" t="s">
        <v>44</v>
      </c>
      <c r="O213" s="45" t="s">
        <v>4</v>
      </c>
      <c r="P213" s="46"/>
      <c r="Q213" s="46"/>
      <c r="R213" s="46"/>
    </row>
    <row r="214" spans="1:18" ht="174" x14ac:dyDescent="0.35">
      <c r="A214" s="44">
        <v>212</v>
      </c>
      <c r="B214" s="44" t="s">
        <v>946</v>
      </c>
      <c r="C214" s="44" t="s">
        <v>947</v>
      </c>
      <c r="D214" s="47" t="s">
        <v>948</v>
      </c>
      <c r="E214" s="47" t="s">
        <v>949</v>
      </c>
      <c r="F214" s="47" t="s">
        <v>950</v>
      </c>
      <c r="G214" s="47" t="s">
        <v>951</v>
      </c>
      <c r="H214" s="47" t="s">
        <v>952</v>
      </c>
      <c r="I214" s="47" t="s">
        <v>953</v>
      </c>
      <c r="J214" s="44" t="s">
        <v>4</v>
      </c>
      <c r="K214" s="44" t="s">
        <v>40</v>
      </c>
      <c r="L214" s="44" t="s">
        <v>40</v>
      </c>
      <c r="M214" s="44" t="s">
        <v>40</v>
      </c>
      <c r="N214" s="44" t="s">
        <v>44</v>
      </c>
      <c r="O214" s="45" t="s">
        <v>4</v>
      </c>
      <c r="P214" s="46"/>
      <c r="Q214" s="46"/>
      <c r="R214" s="46"/>
    </row>
    <row r="215" spans="1:18" ht="188.5" x14ac:dyDescent="0.35">
      <c r="A215" s="44">
        <v>213</v>
      </c>
      <c r="B215" s="44" t="s">
        <v>954</v>
      </c>
      <c r="C215" s="44" t="s">
        <v>955</v>
      </c>
      <c r="D215" s="47" t="s">
        <v>948</v>
      </c>
      <c r="E215" s="47" t="s">
        <v>956</v>
      </c>
      <c r="F215" s="47" t="s">
        <v>950</v>
      </c>
      <c r="G215" s="47" t="s">
        <v>957</v>
      </c>
      <c r="H215" s="47" t="s">
        <v>958</v>
      </c>
      <c r="I215" s="47" t="s">
        <v>953</v>
      </c>
      <c r="J215" s="44" t="s">
        <v>4</v>
      </c>
      <c r="K215" s="44" t="s">
        <v>40</v>
      </c>
      <c r="L215" s="44" t="s">
        <v>40</v>
      </c>
      <c r="M215" s="44" t="s">
        <v>40</v>
      </c>
      <c r="N215" s="44" t="s">
        <v>44</v>
      </c>
      <c r="O215" s="45" t="s">
        <v>4</v>
      </c>
      <c r="P215" s="46"/>
      <c r="Q215" s="46"/>
      <c r="R215" s="46"/>
    </row>
    <row r="216" spans="1:18" ht="409.5" x14ac:dyDescent="0.35">
      <c r="A216" s="44">
        <v>214</v>
      </c>
      <c r="B216" s="44" t="s">
        <v>959</v>
      </c>
      <c r="C216" s="44" t="s">
        <v>960</v>
      </c>
      <c r="D216" s="47" t="s">
        <v>948</v>
      </c>
      <c r="E216" s="47" t="s">
        <v>961</v>
      </c>
      <c r="F216" s="47" t="s">
        <v>950</v>
      </c>
      <c r="G216" s="47" t="s">
        <v>962</v>
      </c>
      <c r="H216" s="47" t="s">
        <v>963</v>
      </c>
      <c r="I216" s="47" t="s">
        <v>40</v>
      </c>
      <c r="J216" s="44" t="s">
        <v>4</v>
      </c>
      <c r="K216" s="44" t="s">
        <v>40</v>
      </c>
      <c r="L216" s="44" t="s">
        <v>40</v>
      </c>
      <c r="M216" s="44" t="s">
        <v>40</v>
      </c>
      <c r="N216" s="44" t="s">
        <v>44</v>
      </c>
      <c r="O216" s="45" t="s">
        <v>4</v>
      </c>
      <c r="P216" s="46"/>
      <c r="Q216" s="46"/>
      <c r="R216" s="46"/>
    </row>
    <row r="217" spans="1:18" ht="409.5" x14ac:dyDescent="0.35">
      <c r="A217" s="44">
        <v>215</v>
      </c>
      <c r="B217" s="44" t="s">
        <v>964</v>
      </c>
      <c r="C217" s="44" t="s">
        <v>965</v>
      </c>
      <c r="D217" s="47" t="s">
        <v>948</v>
      </c>
      <c r="E217" s="47" t="s">
        <v>966</v>
      </c>
      <c r="F217" s="47" t="s">
        <v>950</v>
      </c>
      <c r="G217" s="47" t="s">
        <v>967</v>
      </c>
      <c r="H217" s="47" t="s">
        <v>968</v>
      </c>
      <c r="I217" s="47" t="s">
        <v>953</v>
      </c>
      <c r="J217" s="44" t="s">
        <v>4</v>
      </c>
      <c r="K217" s="44" t="s">
        <v>40</v>
      </c>
      <c r="L217" s="44" t="s">
        <v>40</v>
      </c>
      <c r="M217" s="44" t="s">
        <v>40</v>
      </c>
      <c r="N217" s="44" t="s">
        <v>44</v>
      </c>
      <c r="O217" s="45" t="s">
        <v>4</v>
      </c>
      <c r="P217" s="46"/>
      <c r="Q217" s="46"/>
      <c r="R217" s="46"/>
    </row>
    <row r="218" spans="1:18" ht="159.5" x14ac:dyDescent="0.35">
      <c r="A218" s="44">
        <v>216</v>
      </c>
      <c r="B218" s="44" t="s">
        <v>969</v>
      </c>
      <c r="C218" s="44" t="s">
        <v>970</v>
      </c>
      <c r="D218" s="47" t="s">
        <v>948</v>
      </c>
      <c r="E218" s="47" t="s">
        <v>971</v>
      </c>
      <c r="F218" s="47" t="s">
        <v>950</v>
      </c>
      <c r="G218" s="47" t="s">
        <v>967</v>
      </c>
      <c r="H218" s="47" t="s">
        <v>972</v>
      </c>
      <c r="I218" s="47" t="s">
        <v>40</v>
      </c>
      <c r="J218" s="44" t="s">
        <v>4</v>
      </c>
      <c r="K218" s="44" t="s">
        <v>40</v>
      </c>
      <c r="L218" s="44" t="s">
        <v>40</v>
      </c>
      <c r="M218" s="44" t="s">
        <v>40</v>
      </c>
      <c r="N218" s="44" t="s">
        <v>44</v>
      </c>
      <c r="O218" s="45" t="s">
        <v>4</v>
      </c>
      <c r="P218" s="46"/>
      <c r="Q218" s="46"/>
      <c r="R218" s="46"/>
    </row>
    <row r="219" spans="1:18" ht="261" x14ac:dyDescent="0.35">
      <c r="A219" s="44">
        <v>217</v>
      </c>
      <c r="B219" s="44" t="s">
        <v>973</v>
      </c>
      <c r="C219" s="44" t="s">
        <v>974</v>
      </c>
      <c r="D219" s="47" t="s">
        <v>948</v>
      </c>
      <c r="E219" s="47" t="s">
        <v>975</v>
      </c>
      <c r="F219" s="47" t="s">
        <v>950</v>
      </c>
      <c r="G219" s="47" t="s">
        <v>976</v>
      </c>
      <c r="H219" s="47" t="s">
        <v>977</v>
      </c>
      <c r="I219" s="47" t="s">
        <v>953</v>
      </c>
      <c r="J219" s="44" t="s">
        <v>4</v>
      </c>
      <c r="K219" s="44" t="s">
        <v>40</v>
      </c>
      <c r="L219" s="44" t="s">
        <v>40</v>
      </c>
      <c r="M219" s="44" t="s">
        <v>40</v>
      </c>
      <c r="N219" s="44" t="s">
        <v>44</v>
      </c>
      <c r="O219" s="45" t="s">
        <v>4</v>
      </c>
      <c r="P219" s="46"/>
      <c r="Q219" s="46"/>
      <c r="R219" s="46"/>
    </row>
    <row r="220" spans="1:18" ht="159.5" x14ac:dyDescent="0.35">
      <c r="A220" s="44">
        <v>218</v>
      </c>
      <c r="B220" s="44" t="s">
        <v>978</v>
      </c>
      <c r="C220" s="44" t="s">
        <v>979</v>
      </c>
      <c r="D220" s="47" t="s">
        <v>948</v>
      </c>
      <c r="E220" s="47" t="s">
        <v>980</v>
      </c>
      <c r="F220" s="47" t="s">
        <v>950</v>
      </c>
      <c r="G220" s="47" t="s">
        <v>976</v>
      </c>
      <c r="H220" s="47" t="s">
        <v>981</v>
      </c>
      <c r="I220" s="47" t="s">
        <v>40</v>
      </c>
      <c r="J220" s="44" t="s">
        <v>4</v>
      </c>
      <c r="K220" s="44" t="s">
        <v>40</v>
      </c>
      <c r="L220" s="44" t="s">
        <v>40</v>
      </c>
      <c r="M220" s="44" t="s">
        <v>40</v>
      </c>
      <c r="N220" s="44" t="s">
        <v>44</v>
      </c>
      <c r="O220" s="45" t="s">
        <v>4</v>
      </c>
      <c r="P220" s="46"/>
      <c r="Q220" s="46"/>
      <c r="R220" s="46"/>
    </row>
    <row r="221" spans="1:18" ht="304.5" x14ac:dyDescent="0.35">
      <c r="A221" s="44">
        <v>219</v>
      </c>
      <c r="B221" s="44" t="s">
        <v>982</v>
      </c>
      <c r="C221" s="44" t="s">
        <v>983</v>
      </c>
      <c r="D221" s="47" t="s">
        <v>948</v>
      </c>
      <c r="E221" s="47" t="s">
        <v>984</v>
      </c>
      <c r="F221" s="47" t="s">
        <v>950</v>
      </c>
      <c r="G221" s="47" t="s">
        <v>985</v>
      </c>
      <c r="H221" s="47" t="s">
        <v>986</v>
      </c>
      <c r="I221" s="47" t="s">
        <v>953</v>
      </c>
      <c r="J221" s="44" t="s">
        <v>4</v>
      </c>
      <c r="K221" s="44" t="s">
        <v>40</v>
      </c>
      <c r="L221" s="44" t="s">
        <v>40</v>
      </c>
      <c r="M221" s="44" t="s">
        <v>40</v>
      </c>
      <c r="N221" s="44" t="s">
        <v>44</v>
      </c>
      <c r="O221" s="45" t="s">
        <v>4</v>
      </c>
      <c r="P221" s="46"/>
      <c r="Q221" s="46"/>
      <c r="R221" s="46"/>
    </row>
    <row r="222" spans="1:18" ht="174" x14ac:dyDescent="0.35">
      <c r="A222" s="44">
        <v>220</v>
      </c>
      <c r="B222" s="44" t="s">
        <v>987</v>
      </c>
      <c r="C222" s="44" t="s">
        <v>988</v>
      </c>
      <c r="D222" s="47" t="s">
        <v>948</v>
      </c>
      <c r="E222" s="47" t="s">
        <v>989</v>
      </c>
      <c r="F222" s="47" t="s">
        <v>950</v>
      </c>
      <c r="G222" s="47" t="s">
        <v>990</v>
      </c>
      <c r="H222" s="47" t="s">
        <v>991</v>
      </c>
      <c r="I222" s="47" t="s">
        <v>953</v>
      </c>
      <c r="J222" s="44" t="s">
        <v>4</v>
      </c>
      <c r="K222" s="44" t="s">
        <v>40</v>
      </c>
      <c r="L222" s="44" t="s">
        <v>40</v>
      </c>
      <c r="M222" s="44" t="s">
        <v>40</v>
      </c>
      <c r="N222" s="44" t="s">
        <v>44</v>
      </c>
      <c r="O222" s="45" t="s">
        <v>4</v>
      </c>
      <c r="P222" s="46"/>
      <c r="Q222" s="46"/>
      <c r="R222" s="46"/>
    </row>
    <row r="223" spans="1:18" ht="159.5" x14ac:dyDescent="0.35">
      <c r="A223" s="44">
        <v>221</v>
      </c>
      <c r="B223" s="44" t="s">
        <v>992</v>
      </c>
      <c r="C223" s="44" t="s">
        <v>993</v>
      </c>
      <c r="D223" s="47" t="s">
        <v>948</v>
      </c>
      <c r="E223" s="47" t="s">
        <v>994</v>
      </c>
      <c r="F223" s="47" t="s">
        <v>950</v>
      </c>
      <c r="G223" s="47" t="s">
        <v>995</v>
      </c>
      <c r="H223" s="47" t="s">
        <v>996</v>
      </c>
      <c r="I223" s="47" t="s">
        <v>953</v>
      </c>
      <c r="J223" s="44" t="s">
        <v>4</v>
      </c>
      <c r="K223" s="44" t="s">
        <v>40</v>
      </c>
      <c r="L223" s="44" t="s">
        <v>40</v>
      </c>
      <c r="M223" s="44" t="s">
        <v>40</v>
      </c>
      <c r="N223" s="44" t="s">
        <v>44</v>
      </c>
      <c r="O223" s="45" t="s">
        <v>4</v>
      </c>
      <c r="P223" s="46"/>
      <c r="Q223" s="46"/>
      <c r="R223" s="46"/>
    </row>
    <row r="224" spans="1:18" ht="246.5" x14ac:dyDescent="0.35">
      <c r="A224" s="44">
        <v>222</v>
      </c>
      <c r="B224" s="44" t="s">
        <v>997</v>
      </c>
      <c r="C224" s="44" t="s">
        <v>998</v>
      </c>
      <c r="D224" s="47" t="s">
        <v>948</v>
      </c>
      <c r="E224" s="47" t="s">
        <v>999</v>
      </c>
      <c r="F224" s="47" t="s">
        <v>950</v>
      </c>
      <c r="G224" s="47" t="s">
        <v>1000</v>
      </c>
      <c r="H224" s="47" t="s">
        <v>1001</v>
      </c>
      <c r="I224" s="47" t="s">
        <v>953</v>
      </c>
      <c r="J224" s="44" t="s">
        <v>4</v>
      </c>
      <c r="K224" s="44" t="s">
        <v>40</v>
      </c>
      <c r="L224" s="44" t="s">
        <v>40</v>
      </c>
      <c r="M224" s="44" t="s">
        <v>40</v>
      </c>
      <c r="N224" s="44" t="s">
        <v>44</v>
      </c>
      <c r="O224" s="45" t="s">
        <v>4</v>
      </c>
      <c r="P224" s="46"/>
      <c r="Q224" s="46"/>
      <c r="R224" s="46"/>
    </row>
    <row r="225" spans="1:18" ht="159.5" x14ac:dyDescent="0.35">
      <c r="A225" s="44">
        <v>223</v>
      </c>
      <c r="B225" s="44" t="s">
        <v>1002</v>
      </c>
      <c r="C225" s="44" t="s">
        <v>1003</v>
      </c>
      <c r="D225" s="47" t="s">
        <v>948</v>
      </c>
      <c r="E225" s="47" t="s">
        <v>1004</v>
      </c>
      <c r="F225" s="47" t="s">
        <v>950</v>
      </c>
      <c r="G225" s="47" t="s">
        <v>1005</v>
      </c>
      <c r="H225" s="47" t="s">
        <v>1006</v>
      </c>
      <c r="I225" s="47" t="s">
        <v>953</v>
      </c>
      <c r="J225" s="44" t="s">
        <v>4</v>
      </c>
      <c r="K225" s="44" t="s">
        <v>40</v>
      </c>
      <c r="L225" s="44" t="s">
        <v>40</v>
      </c>
      <c r="M225" s="44" t="s">
        <v>40</v>
      </c>
      <c r="N225" s="44" t="s">
        <v>44</v>
      </c>
      <c r="O225" s="45" t="s">
        <v>4</v>
      </c>
      <c r="P225" s="46"/>
      <c r="Q225" s="46"/>
      <c r="R225" s="46"/>
    </row>
    <row r="226" spans="1:18" ht="159.5" x14ac:dyDescent="0.35">
      <c r="A226" s="44">
        <v>224</v>
      </c>
      <c r="B226" s="44" t="s">
        <v>1007</v>
      </c>
      <c r="C226" s="44" t="s">
        <v>1008</v>
      </c>
      <c r="D226" s="47" t="s">
        <v>948</v>
      </c>
      <c r="E226" s="47" t="s">
        <v>1009</v>
      </c>
      <c r="F226" s="47" t="s">
        <v>950</v>
      </c>
      <c r="G226" s="47" t="s">
        <v>1010</v>
      </c>
      <c r="H226" s="47" t="s">
        <v>1011</v>
      </c>
      <c r="I226" s="47" t="s">
        <v>953</v>
      </c>
      <c r="J226" s="44" t="s">
        <v>4</v>
      </c>
      <c r="K226" s="44" t="s">
        <v>40</v>
      </c>
      <c r="L226" s="44" t="s">
        <v>40</v>
      </c>
      <c r="M226" s="44" t="s">
        <v>40</v>
      </c>
      <c r="N226" s="44" t="s">
        <v>44</v>
      </c>
      <c r="O226" s="45" t="s">
        <v>4</v>
      </c>
      <c r="P226" s="46"/>
      <c r="Q226" s="46"/>
      <c r="R226" s="46"/>
    </row>
    <row r="227" spans="1:18" ht="159.5" x14ac:dyDescent="0.35">
      <c r="A227" s="44">
        <v>225</v>
      </c>
      <c r="B227" s="44" t="s">
        <v>1012</v>
      </c>
      <c r="C227" s="44" t="s">
        <v>1013</v>
      </c>
      <c r="D227" s="47" t="s">
        <v>948</v>
      </c>
      <c r="E227" s="47" t="s">
        <v>1014</v>
      </c>
      <c r="F227" s="47" t="s">
        <v>950</v>
      </c>
      <c r="G227" s="47" t="s">
        <v>1010</v>
      </c>
      <c r="H227" s="47" t="s">
        <v>1015</v>
      </c>
      <c r="I227" s="47" t="s">
        <v>953</v>
      </c>
      <c r="J227" s="44" t="s">
        <v>4</v>
      </c>
      <c r="K227" s="44" t="s">
        <v>40</v>
      </c>
      <c r="L227" s="44" t="s">
        <v>40</v>
      </c>
      <c r="M227" s="44" t="s">
        <v>40</v>
      </c>
      <c r="N227" s="44" t="s">
        <v>44</v>
      </c>
      <c r="O227" s="45" t="s">
        <v>4</v>
      </c>
      <c r="P227" s="46"/>
      <c r="Q227" s="46"/>
      <c r="R227" s="46"/>
    </row>
    <row r="228" spans="1:18" ht="159.5" x14ac:dyDescent="0.35">
      <c r="A228" s="44">
        <v>226</v>
      </c>
      <c r="B228" s="44" t="s">
        <v>1016</v>
      </c>
      <c r="C228" s="44" t="s">
        <v>1017</v>
      </c>
      <c r="D228" s="47" t="s">
        <v>948</v>
      </c>
      <c r="E228" s="47" t="s">
        <v>1018</v>
      </c>
      <c r="F228" s="47" t="s">
        <v>950</v>
      </c>
      <c r="G228" s="47" t="s">
        <v>1019</v>
      </c>
      <c r="H228" s="47" t="s">
        <v>1020</v>
      </c>
      <c r="I228" s="47" t="s">
        <v>953</v>
      </c>
      <c r="J228" s="44" t="s">
        <v>4</v>
      </c>
      <c r="K228" s="44" t="s">
        <v>40</v>
      </c>
      <c r="L228" s="44" t="s">
        <v>40</v>
      </c>
      <c r="M228" s="44" t="s">
        <v>40</v>
      </c>
      <c r="N228" s="44" t="s">
        <v>44</v>
      </c>
      <c r="O228" s="45" t="s">
        <v>4</v>
      </c>
      <c r="P228" s="46"/>
      <c r="Q228" s="46"/>
      <c r="R228" s="46"/>
    </row>
    <row r="229" spans="1:18" ht="159.5" x14ac:dyDescent="0.35">
      <c r="A229" s="44">
        <v>227</v>
      </c>
      <c r="B229" s="44" t="s">
        <v>1021</v>
      </c>
      <c r="C229" s="44" t="s">
        <v>1022</v>
      </c>
      <c r="D229" s="47" t="s">
        <v>948</v>
      </c>
      <c r="E229" s="47" t="s">
        <v>1023</v>
      </c>
      <c r="F229" s="47" t="s">
        <v>950</v>
      </c>
      <c r="G229" s="47" t="s">
        <v>1024</v>
      </c>
      <c r="H229" s="47" t="s">
        <v>1025</v>
      </c>
      <c r="I229" s="47" t="s">
        <v>40</v>
      </c>
      <c r="J229" s="44" t="s">
        <v>4</v>
      </c>
      <c r="K229" s="44" t="s">
        <v>40</v>
      </c>
      <c r="L229" s="44" t="s">
        <v>40</v>
      </c>
      <c r="M229" s="44" t="s">
        <v>40</v>
      </c>
      <c r="N229" s="44" t="s">
        <v>44</v>
      </c>
      <c r="O229" s="45" t="s">
        <v>4</v>
      </c>
      <c r="P229" s="46"/>
      <c r="Q229" s="46"/>
      <c r="R229" s="46"/>
    </row>
    <row r="230" spans="1:18" ht="159.5" x14ac:dyDescent="0.35">
      <c r="A230" s="44">
        <v>228</v>
      </c>
      <c r="B230" s="44" t="s">
        <v>1026</v>
      </c>
      <c r="C230" s="44" t="s">
        <v>1027</v>
      </c>
      <c r="D230" s="47" t="s">
        <v>948</v>
      </c>
      <c r="E230" s="47" t="s">
        <v>1028</v>
      </c>
      <c r="F230" s="47" t="s">
        <v>950</v>
      </c>
      <c r="G230" s="47" t="s">
        <v>1029</v>
      </c>
      <c r="H230" s="47" t="s">
        <v>1030</v>
      </c>
      <c r="I230" s="47" t="s">
        <v>40</v>
      </c>
      <c r="J230" s="44" t="s">
        <v>4</v>
      </c>
      <c r="K230" s="44" t="s">
        <v>40</v>
      </c>
      <c r="L230" s="44" t="s">
        <v>40</v>
      </c>
      <c r="M230" s="44" t="s">
        <v>40</v>
      </c>
      <c r="N230" s="44" t="s">
        <v>44</v>
      </c>
      <c r="O230" s="45" t="s">
        <v>4</v>
      </c>
      <c r="P230" s="46"/>
      <c r="Q230" s="46"/>
      <c r="R230" s="46"/>
    </row>
    <row r="231" spans="1:18" ht="203" x14ac:dyDescent="0.35">
      <c r="A231" s="44">
        <v>229</v>
      </c>
      <c r="B231" s="44" t="s">
        <v>1031</v>
      </c>
      <c r="C231" s="44" t="s">
        <v>1032</v>
      </c>
      <c r="D231" s="47" t="s">
        <v>948</v>
      </c>
      <c r="E231" s="47" t="s">
        <v>1033</v>
      </c>
      <c r="F231" s="47" t="s">
        <v>1034</v>
      </c>
      <c r="G231" s="47" t="s">
        <v>1035</v>
      </c>
      <c r="H231" s="47" t="s">
        <v>1036</v>
      </c>
      <c r="I231" s="47" t="s">
        <v>953</v>
      </c>
      <c r="J231" s="44" t="s">
        <v>4</v>
      </c>
      <c r="K231" s="44" t="s">
        <v>40</v>
      </c>
      <c r="L231" s="44" t="s">
        <v>40</v>
      </c>
      <c r="M231" s="44" t="s">
        <v>40</v>
      </c>
      <c r="N231" s="44" t="s">
        <v>44</v>
      </c>
      <c r="O231" s="45" t="s">
        <v>4</v>
      </c>
      <c r="P231" s="46"/>
      <c r="Q231" s="46"/>
      <c r="R231" s="46"/>
    </row>
    <row r="232" spans="1:18" ht="159.5" x14ac:dyDescent="0.35">
      <c r="A232" s="44">
        <v>230</v>
      </c>
      <c r="B232" s="44" t="s">
        <v>1037</v>
      </c>
      <c r="C232" s="44" t="s">
        <v>1038</v>
      </c>
      <c r="D232" s="47" t="s">
        <v>948</v>
      </c>
      <c r="E232" s="47" t="s">
        <v>1039</v>
      </c>
      <c r="F232" s="47" t="s">
        <v>950</v>
      </c>
      <c r="G232" s="47" t="s">
        <v>1040</v>
      </c>
      <c r="H232" s="47" t="s">
        <v>1041</v>
      </c>
      <c r="I232" s="47" t="s">
        <v>953</v>
      </c>
      <c r="J232" s="44" t="s">
        <v>4</v>
      </c>
      <c r="K232" s="44" t="s">
        <v>40</v>
      </c>
      <c r="L232" s="44" t="s">
        <v>40</v>
      </c>
      <c r="M232" s="44" t="s">
        <v>40</v>
      </c>
      <c r="N232" s="44" t="s">
        <v>44</v>
      </c>
      <c r="O232" s="45" t="s">
        <v>4</v>
      </c>
      <c r="P232" s="46"/>
      <c r="Q232" s="46"/>
      <c r="R232" s="46"/>
    </row>
    <row r="233" spans="1:18" ht="159.5" x14ac:dyDescent="0.35">
      <c r="A233" s="44">
        <v>231</v>
      </c>
      <c r="B233" s="44" t="s">
        <v>1042</v>
      </c>
      <c r="C233" s="44" t="s">
        <v>1043</v>
      </c>
      <c r="D233" s="47" t="s">
        <v>948</v>
      </c>
      <c r="E233" s="47" t="s">
        <v>1044</v>
      </c>
      <c r="F233" s="47" t="s">
        <v>950</v>
      </c>
      <c r="G233" s="47" t="s">
        <v>1045</v>
      </c>
      <c r="H233" s="47" t="s">
        <v>1046</v>
      </c>
      <c r="I233" s="47" t="s">
        <v>953</v>
      </c>
      <c r="J233" s="44" t="s">
        <v>4</v>
      </c>
      <c r="K233" s="44" t="s">
        <v>40</v>
      </c>
      <c r="L233" s="44" t="s">
        <v>40</v>
      </c>
      <c r="M233" s="44" t="s">
        <v>40</v>
      </c>
      <c r="N233" s="44" t="s">
        <v>44</v>
      </c>
      <c r="O233" s="45" t="s">
        <v>4</v>
      </c>
      <c r="P233" s="46"/>
      <c r="Q233" s="46"/>
      <c r="R233" s="46"/>
    </row>
    <row r="234" spans="1:18" ht="174" x14ac:dyDescent="0.35">
      <c r="A234" s="44">
        <v>232</v>
      </c>
      <c r="B234" s="44" t="s">
        <v>1047</v>
      </c>
      <c r="C234" s="44" t="s">
        <v>1048</v>
      </c>
      <c r="D234" s="47" t="s">
        <v>948</v>
      </c>
      <c r="E234" s="47" t="s">
        <v>1049</v>
      </c>
      <c r="F234" s="47" t="s">
        <v>950</v>
      </c>
      <c r="G234" s="47" t="s">
        <v>1050</v>
      </c>
      <c r="H234" s="47" t="s">
        <v>1051</v>
      </c>
      <c r="I234" s="47" t="s">
        <v>953</v>
      </c>
      <c r="J234" s="44" t="s">
        <v>4</v>
      </c>
      <c r="K234" s="44" t="s">
        <v>40</v>
      </c>
      <c r="L234" s="44" t="s">
        <v>40</v>
      </c>
      <c r="M234" s="44" t="s">
        <v>40</v>
      </c>
      <c r="N234" s="44" t="s">
        <v>44</v>
      </c>
      <c r="O234" s="45" t="s">
        <v>4</v>
      </c>
      <c r="P234" s="46"/>
      <c r="Q234" s="46"/>
      <c r="R234" s="46"/>
    </row>
    <row r="235" spans="1:18" ht="174" x14ac:dyDescent="0.35">
      <c r="A235" s="44">
        <v>233</v>
      </c>
      <c r="B235" s="44" t="s">
        <v>1052</v>
      </c>
      <c r="C235" s="44" t="s">
        <v>1053</v>
      </c>
      <c r="D235" s="47" t="s">
        <v>948</v>
      </c>
      <c r="E235" s="47" t="s">
        <v>1049</v>
      </c>
      <c r="F235" s="47" t="s">
        <v>950</v>
      </c>
      <c r="G235" s="47" t="s">
        <v>1050</v>
      </c>
      <c r="H235" s="47" t="s">
        <v>1051</v>
      </c>
      <c r="I235" s="47" t="s">
        <v>953</v>
      </c>
      <c r="J235" s="44" t="s">
        <v>4</v>
      </c>
      <c r="K235" s="44" t="s">
        <v>40</v>
      </c>
      <c r="L235" s="44" t="s">
        <v>40</v>
      </c>
      <c r="M235" s="44" t="s">
        <v>40</v>
      </c>
      <c r="N235" s="44" t="s">
        <v>44</v>
      </c>
      <c r="O235" s="45" t="s">
        <v>4</v>
      </c>
      <c r="P235" s="46"/>
      <c r="Q235" s="46"/>
      <c r="R235" s="46"/>
    </row>
    <row r="236" spans="1:18" ht="409.5" x14ac:dyDescent="0.35">
      <c r="A236" s="44">
        <v>234</v>
      </c>
      <c r="B236" s="44" t="s">
        <v>1054</v>
      </c>
      <c r="C236" s="44" t="s">
        <v>1055</v>
      </c>
      <c r="D236" s="47" t="s">
        <v>1056</v>
      </c>
      <c r="E236" s="47" t="s">
        <v>1057</v>
      </c>
      <c r="F236" s="47" t="s">
        <v>1058</v>
      </c>
      <c r="G236" s="47" t="s">
        <v>1059</v>
      </c>
      <c r="H236" s="47" t="s">
        <v>1060</v>
      </c>
      <c r="I236" s="47" t="s">
        <v>43</v>
      </c>
      <c r="J236" s="44" t="s">
        <v>4</v>
      </c>
      <c r="K236" s="44" t="s">
        <v>40</v>
      </c>
      <c r="L236" s="44" t="s">
        <v>40</v>
      </c>
      <c r="M236" s="44" t="s">
        <v>40</v>
      </c>
      <c r="N236" s="44" t="s">
        <v>665</v>
      </c>
      <c r="O236" s="45" t="s">
        <v>4</v>
      </c>
      <c r="P236" s="46"/>
      <c r="Q236" s="46"/>
      <c r="R236" s="46"/>
    </row>
    <row r="237" spans="1:18" ht="409.5" x14ac:dyDescent="0.35">
      <c r="A237" s="44">
        <v>235</v>
      </c>
      <c r="B237" s="44" t="s">
        <v>1061</v>
      </c>
      <c r="C237" s="44" t="s">
        <v>1062</v>
      </c>
      <c r="D237" s="47" t="s">
        <v>1056</v>
      </c>
      <c r="E237" s="47" t="s">
        <v>1063</v>
      </c>
      <c r="F237" s="47" t="s">
        <v>1064</v>
      </c>
      <c r="G237" s="47" t="s">
        <v>1065</v>
      </c>
      <c r="H237" s="47" t="s">
        <v>1066</v>
      </c>
      <c r="I237" s="47" t="s">
        <v>43</v>
      </c>
      <c r="J237" s="44" t="s">
        <v>4</v>
      </c>
      <c r="K237" s="44" t="s">
        <v>40</v>
      </c>
      <c r="L237" s="44" t="s">
        <v>40</v>
      </c>
      <c r="M237" s="44" t="s">
        <v>40</v>
      </c>
      <c r="N237" s="44" t="s">
        <v>665</v>
      </c>
      <c r="O237" s="45" t="s">
        <v>4</v>
      </c>
      <c r="P237" s="46"/>
      <c r="Q237" s="46"/>
      <c r="R237" s="46"/>
    </row>
    <row r="238" spans="1:18" ht="409.5" x14ac:dyDescent="0.35">
      <c r="A238" s="44">
        <v>236</v>
      </c>
      <c r="B238" s="44" t="s">
        <v>1067</v>
      </c>
      <c r="C238" s="44" t="s">
        <v>1068</v>
      </c>
      <c r="D238" s="47" t="s">
        <v>1056</v>
      </c>
      <c r="E238" s="47" t="s">
        <v>1069</v>
      </c>
      <c r="F238" s="47" t="s">
        <v>1070</v>
      </c>
      <c r="G238" s="47" t="s">
        <v>1071</v>
      </c>
      <c r="H238" s="47" t="s">
        <v>1072</v>
      </c>
      <c r="I238" s="47" t="s">
        <v>43</v>
      </c>
      <c r="J238" s="44" t="s">
        <v>4</v>
      </c>
      <c r="K238" s="44" t="s">
        <v>40</v>
      </c>
      <c r="L238" s="44" t="s">
        <v>40</v>
      </c>
      <c r="M238" s="44" t="s">
        <v>40</v>
      </c>
      <c r="N238" s="44" t="s">
        <v>665</v>
      </c>
      <c r="O238" s="45" t="s">
        <v>4</v>
      </c>
      <c r="P238" s="46"/>
      <c r="Q238" s="46"/>
      <c r="R238" s="46"/>
    </row>
    <row r="239" spans="1:18" ht="409.5" x14ac:dyDescent="0.35">
      <c r="A239" s="44">
        <v>237</v>
      </c>
      <c r="B239" s="44" t="s">
        <v>1073</v>
      </c>
      <c r="C239" s="44" t="s">
        <v>1074</v>
      </c>
      <c r="D239" s="47" t="s">
        <v>1056</v>
      </c>
      <c r="E239" s="47" t="s">
        <v>1075</v>
      </c>
      <c r="F239" s="47" t="s">
        <v>1064</v>
      </c>
      <c r="G239" s="47" t="s">
        <v>1076</v>
      </c>
      <c r="H239" s="47" t="s">
        <v>1077</v>
      </c>
      <c r="I239" s="47" t="s">
        <v>43</v>
      </c>
      <c r="J239" s="44" t="s">
        <v>4</v>
      </c>
      <c r="K239" s="44" t="s">
        <v>40</v>
      </c>
      <c r="L239" s="44" t="s">
        <v>40</v>
      </c>
      <c r="M239" s="44" t="s">
        <v>40</v>
      </c>
      <c r="N239" s="44" t="s">
        <v>665</v>
      </c>
      <c r="O239" s="45" t="s">
        <v>4</v>
      </c>
      <c r="P239" s="46"/>
      <c r="Q239" s="46"/>
      <c r="R239" s="46"/>
    </row>
    <row r="240" spans="1:18" ht="409.5" x14ac:dyDescent="0.35">
      <c r="A240" s="44">
        <v>238</v>
      </c>
      <c r="B240" s="44" t="s">
        <v>1078</v>
      </c>
      <c r="C240" s="44" t="s">
        <v>1079</v>
      </c>
      <c r="D240" s="47" t="s">
        <v>1056</v>
      </c>
      <c r="E240" s="47" t="s">
        <v>1080</v>
      </c>
      <c r="F240" s="47" t="s">
        <v>1081</v>
      </c>
      <c r="G240" s="47" t="s">
        <v>1082</v>
      </c>
      <c r="H240" s="47" t="s">
        <v>1083</v>
      </c>
      <c r="I240" s="47" t="s">
        <v>43</v>
      </c>
      <c r="J240" s="44" t="s">
        <v>4</v>
      </c>
      <c r="K240" s="44" t="s">
        <v>40</v>
      </c>
      <c r="L240" s="44" t="s">
        <v>40</v>
      </c>
      <c r="M240" s="44" t="s">
        <v>40</v>
      </c>
      <c r="N240" s="44" t="s">
        <v>44</v>
      </c>
      <c r="O240" s="45" t="s">
        <v>4</v>
      </c>
      <c r="P240" s="46"/>
      <c r="Q240" s="46"/>
      <c r="R240" s="46"/>
    </row>
    <row r="241" spans="1:18" ht="409.5" x14ac:dyDescent="0.35">
      <c r="A241" s="44">
        <v>239</v>
      </c>
      <c r="B241" s="44" t="s">
        <v>1084</v>
      </c>
      <c r="C241" s="44" t="s">
        <v>1085</v>
      </c>
      <c r="D241" s="47" t="s">
        <v>1056</v>
      </c>
      <c r="E241" s="47" t="s">
        <v>1086</v>
      </c>
      <c r="F241" s="47" t="s">
        <v>1081</v>
      </c>
      <c r="G241" s="47" t="s">
        <v>1087</v>
      </c>
      <c r="H241" s="47" t="s">
        <v>1088</v>
      </c>
      <c r="I241" s="47" t="s">
        <v>43</v>
      </c>
      <c r="J241" s="44" t="s">
        <v>4</v>
      </c>
      <c r="K241" s="44" t="s">
        <v>40</v>
      </c>
      <c r="L241" s="44" t="s">
        <v>40</v>
      </c>
      <c r="M241" s="44" t="s">
        <v>40</v>
      </c>
      <c r="N241" s="44" t="s">
        <v>44</v>
      </c>
      <c r="O241" s="45" t="s">
        <v>4</v>
      </c>
      <c r="P241" s="46"/>
      <c r="Q241" s="46"/>
      <c r="R241" s="46"/>
    </row>
    <row r="242" spans="1:18" ht="409.5" x14ac:dyDescent="0.35">
      <c r="A242" s="44">
        <v>240</v>
      </c>
      <c r="B242" s="44" t="s">
        <v>1089</v>
      </c>
      <c r="C242" s="44" t="s">
        <v>1090</v>
      </c>
      <c r="D242" s="47" t="s">
        <v>1056</v>
      </c>
      <c r="E242" s="47" t="s">
        <v>1091</v>
      </c>
      <c r="F242" s="47" t="s">
        <v>1081</v>
      </c>
      <c r="G242" s="47" t="s">
        <v>1092</v>
      </c>
      <c r="H242" s="47" t="s">
        <v>1093</v>
      </c>
      <c r="I242" s="47" t="s">
        <v>43</v>
      </c>
      <c r="J242" s="44" t="s">
        <v>4</v>
      </c>
      <c r="K242" s="44" t="s">
        <v>40</v>
      </c>
      <c r="L242" s="44" t="s">
        <v>40</v>
      </c>
      <c r="M242" s="44" t="s">
        <v>40</v>
      </c>
      <c r="N242" s="44" t="s">
        <v>44</v>
      </c>
      <c r="O242" s="45" t="s">
        <v>4</v>
      </c>
      <c r="P242" s="46"/>
      <c r="Q242" s="46"/>
      <c r="R242" s="46"/>
    </row>
    <row r="243" spans="1:18" ht="409.5" x14ac:dyDescent="0.35">
      <c r="A243" s="44">
        <v>241</v>
      </c>
      <c r="B243" s="44" t="s">
        <v>1094</v>
      </c>
      <c r="C243" s="44" t="s">
        <v>1095</v>
      </c>
      <c r="D243" s="47" t="s">
        <v>1056</v>
      </c>
      <c r="E243" s="47" t="s">
        <v>1096</v>
      </c>
      <c r="F243" s="47" t="s">
        <v>1097</v>
      </c>
      <c r="G243" s="47" t="s">
        <v>1098</v>
      </c>
      <c r="H243" s="47" t="s">
        <v>1099</v>
      </c>
      <c r="I243" s="47" t="s">
        <v>43</v>
      </c>
      <c r="J243" s="44" t="s">
        <v>4</v>
      </c>
      <c r="K243" s="44" t="s">
        <v>40</v>
      </c>
      <c r="L243" s="44" t="s">
        <v>40</v>
      </c>
      <c r="M243" s="44" t="s">
        <v>40</v>
      </c>
      <c r="N243" s="44" t="s">
        <v>665</v>
      </c>
      <c r="O243" s="45" t="s">
        <v>4</v>
      </c>
      <c r="P243" s="46"/>
      <c r="Q243" s="46"/>
      <c r="R243" s="46"/>
    </row>
    <row r="244" spans="1:18" ht="409.5" x14ac:dyDescent="0.35">
      <c r="A244" s="44">
        <v>242</v>
      </c>
      <c r="B244" s="44" t="s">
        <v>1100</v>
      </c>
      <c r="C244" s="44" t="s">
        <v>1101</v>
      </c>
      <c r="D244" s="47" t="s">
        <v>1056</v>
      </c>
      <c r="E244" s="47" t="s">
        <v>1102</v>
      </c>
      <c r="F244" s="47" t="s">
        <v>1103</v>
      </c>
      <c r="G244" s="47" t="s">
        <v>1104</v>
      </c>
      <c r="H244" s="47" t="s">
        <v>1105</v>
      </c>
      <c r="I244" s="47" t="s">
        <v>43</v>
      </c>
      <c r="J244" s="44" t="s">
        <v>4</v>
      </c>
      <c r="K244" s="44" t="s">
        <v>40</v>
      </c>
      <c r="L244" s="44" t="s">
        <v>40</v>
      </c>
      <c r="M244" s="44" t="s">
        <v>40</v>
      </c>
      <c r="N244" s="44" t="s">
        <v>665</v>
      </c>
      <c r="O244" s="45" t="s">
        <v>4</v>
      </c>
      <c r="P244" s="46"/>
      <c r="Q244" s="46"/>
      <c r="R244" s="46"/>
    </row>
    <row r="245" spans="1:18" ht="409.5" x14ac:dyDescent="0.35">
      <c r="A245" s="44">
        <v>243</v>
      </c>
      <c r="B245" s="44" t="s">
        <v>1106</v>
      </c>
      <c r="C245" s="44" t="s">
        <v>1107</v>
      </c>
      <c r="D245" s="47" t="s">
        <v>1056</v>
      </c>
      <c r="E245" s="47" t="s">
        <v>1108</v>
      </c>
      <c r="F245" s="47" t="s">
        <v>1103</v>
      </c>
      <c r="G245" s="47" t="s">
        <v>1109</v>
      </c>
      <c r="H245" s="47" t="s">
        <v>1110</v>
      </c>
      <c r="I245" s="47" t="s">
        <v>43</v>
      </c>
      <c r="J245" s="44" t="s">
        <v>4</v>
      </c>
      <c r="K245" s="44" t="s">
        <v>40</v>
      </c>
      <c r="L245" s="44" t="s">
        <v>40</v>
      </c>
      <c r="M245" s="44" t="s">
        <v>40</v>
      </c>
      <c r="N245" s="44" t="s">
        <v>665</v>
      </c>
      <c r="O245" s="45" t="s">
        <v>4</v>
      </c>
      <c r="P245" s="46"/>
      <c r="Q245" s="46"/>
      <c r="R245" s="46"/>
    </row>
    <row r="246" spans="1:18" ht="409.5" x14ac:dyDescent="0.35">
      <c r="A246" s="44">
        <v>244</v>
      </c>
      <c r="B246" s="44" t="s">
        <v>1111</v>
      </c>
      <c r="C246" s="44" t="s">
        <v>1112</v>
      </c>
      <c r="D246" s="47" t="s">
        <v>1056</v>
      </c>
      <c r="E246" s="47" t="s">
        <v>1113</v>
      </c>
      <c r="F246" s="47" t="s">
        <v>1114</v>
      </c>
      <c r="G246" s="47" t="s">
        <v>1115</v>
      </c>
      <c r="H246" s="47" t="s">
        <v>1116</v>
      </c>
      <c r="I246" s="47" t="s">
        <v>43</v>
      </c>
      <c r="J246" s="44" t="s">
        <v>4</v>
      </c>
      <c r="K246" s="44" t="s">
        <v>40</v>
      </c>
      <c r="L246" s="44" t="s">
        <v>40</v>
      </c>
      <c r="M246" s="44" t="s">
        <v>40</v>
      </c>
      <c r="N246" s="44" t="s">
        <v>44</v>
      </c>
      <c r="O246" s="45" t="s">
        <v>4</v>
      </c>
      <c r="P246" s="46"/>
      <c r="Q246" s="46"/>
      <c r="R246" s="46"/>
    </row>
    <row r="247" spans="1:18" ht="409.5" x14ac:dyDescent="0.35">
      <c r="A247" s="44">
        <v>245</v>
      </c>
      <c r="B247" s="44" t="s">
        <v>1117</v>
      </c>
      <c r="C247" s="44" t="s">
        <v>1118</v>
      </c>
      <c r="D247" s="47" t="s">
        <v>1056</v>
      </c>
      <c r="E247" s="47" t="s">
        <v>1119</v>
      </c>
      <c r="F247" s="47" t="s">
        <v>1120</v>
      </c>
      <c r="G247" s="47" t="s">
        <v>1121</v>
      </c>
      <c r="H247" s="47" t="s">
        <v>1122</v>
      </c>
      <c r="I247" s="47" t="s">
        <v>43</v>
      </c>
      <c r="J247" s="44" t="s">
        <v>4</v>
      </c>
      <c r="K247" s="44" t="s">
        <v>40</v>
      </c>
      <c r="L247" s="44" t="s">
        <v>40</v>
      </c>
      <c r="M247" s="44" t="s">
        <v>40</v>
      </c>
      <c r="N247" s="44" t="s">
        <v>44</v>
      </c>
      <c r="O247" s="45" t="s">
        <v>4</v>
      </c>
      <c r="P247" s="46"/>
      <c r="Q247" s="46"/>
      <c r="R247" s="46"/>
    </row>
    <row r="248" spans="1:18" ht="409.5" x14ac:dyDescent="0.35">
      <c r="A248" s="44">
        <v>246</v>
      </c>
      <c r="B248" s="44" t="s">
        <v>1123</v>
      </c>
      <c r="C248" s="44" t="s">
        <v>1124</v>
      </c>
      <c r="D248" s="47" t="s">
        <v>1056</v>
      </c>
      <c r="E248" s="47" t="s">
        <v>1125</v>
      </c>
      <c r="F248" s="47" t="s">
        <v>1120</v>
      </c>
      <c r="G248" s="47" t="s">
        <v>1126</v>
      </c>
      <c r="H248" s="47" t="s">
        <v>1127</v>
      </c>
      <c r="I248" s="47" t="s">
        <v>43</v>
      </c>
      <c r="J248" s="44" t="s">
        <v>4</v>
      </c>
      <c r="K248" s="44" t="s">
        <v>40</v>
      </c>
      <c r="L248" s="44" t="s">
        <v>40</v>
      </c>
      <c r="M248" s="44" t="s">
        <v>40</v>
      </c>
      <c r="N248" s="44" t="s">
        <v>44</v>
      </c>
      <c r="O248" s="45" t="s">
        <v>4</v>
      </c>
      <c r="P248" s="46"/>
      <c r="Q248" s="46"/>
      <c r="R248" s="46"/>
    </row>
    <row r="249" spans="1:18" ht="409.5" x14ac:dyDescent="0.35">
      <c r="A249" s="44">
        <v>247</v>
      </c>
      <c r="B249" s="44" t="s">
        <v>1128</v>
      </c>
      <c r="C249" s="44" t="s">
        <v>1129</v>
      </c>
      <c r="D249" s="47" t="s">
        <v>1056</v>
      </c>
      <c r="E249" s="47" t="s">
        <v>1130</v>
      </c>
      <c r="F249" s="47" t="s">
        <v>1131</v>
      </c>
      <c r="G249" s="47" t="s">
        <v>1132</v>
      </c>
      <c r="H249" s="47" t="s">
        <v>1133</v>
      </c>
      <c r="I249" s="47" t="s">
        <v>43</v>
      </c>
      <c r="J249" s="44" t="s">
        <v>4</v>
      </c>
      <c r="K249" s="44" t="s">
        <v>40</v>
      </c>
      <c r="L249" s="44" t="s">
        <v>40</v>
      </c>
      <c r="M249" s="44" t="s">
        <v>40</v>
      </c>
      <c r="N249" s="44" t="s">
        <v>44</v>
      </c>
      <c r="O249" s="45" t="s">
        <v>4</v>
      </c>
      <c r="P249" s="46"/>
      <c r="Q249" s="46"/>
      <c r="R249" s="46"/>
    </row>
    <row r="250" spans="1:18" ht="409.5" x14ac:dyDescent="0.35">
      <c r="A250" s="44">
        <v>248</v>
      </c>
      <c r="B250" s="44" t="s">
        <v>1134</v>
      </c>
      <c r="C250" s="44" t="s">
        <v>1135</v>
      </c>
      <c r="D250" s="47" t="s">
        <v>1056</v>
      </c>
      <c r="E250" s="47" t="s">
        <v>1136</v>
      </c>
      <c r="F250" s="47" t="s">
        <v>1137</v>
      </c>
      <c r="G250" s="47" t="s">
        <v>1138</v>
      </c>
      <c r="H250" s="47" t="s">
        <v>1139</v>
      </c>
      <c r="I250" s="47" t="s">
        <v>43</v>
      </c>
      <c r="J250" s="44" t="s">
        <v>4</v>
      </c>
      <c r="K250" s="44" t="s">
        <v>40</v>
      </c>
      <c r="L250" s="44" t="s">
        <v>40</v>
      </c>
      <c r="M250" s="44" t="s">
        <v>40</v>
      </c>
      <c r="N250" s="44" t="s">
        <v>44</v>
      </c>
      <c r="O250" s="45" t="s">
        <v>4</v>
      </c>
      <c r="P250" s="46"/>
      <c r="Q250" s="46"/>
      <c r="R250" s="46"/>
    </row>
    <row r="251" spans="1:18" ht="409.5" x14ac:dyDescent="0.35">
      <c r="A251" s="44">
        <v>249</v>
      </c>
      <c r="B251" s="44" t="s">
        <v>1140</v>
      </c>
      <c r="C251" s="44" t="s">
        <v>1141</v>
      </c>
      <c r="D251" s="47" t="s">
        <v>1056</v>
      </c>
      <c r="E251" s="47" t="s">
        <v>1142</v>
      </c>
      <c r="F251" s="47" t="s">
        <v>1143</v>
      </c>
      <c r="G251" s="47" t="s">
        <v>1144</v>
      </c>
      <c r="H251" s="47" t="s">
        <v>1145</v>
      </c>
      <c r="I251" s="47" t="s">
        <v>43</v>
      </c>
      <c r="J251" s="44" t="s">
        <v>4</v>
      </c>
      <c r="K251" s="44" t="s">
        <v>40</v>
      </c>
      <c r="L251" s="44" t="s">
        <v>40</v>
      </c>
      <c r="M251" s="44" t="s">
        <v>40</v>
      </c>
      <c r="N251" s="44" t="s">
        <v>44</v>
      </c>
      <c r="O251" s="45" t="s">
        <v>4</v>
      </c>
      <c r="P251" s="46"/>
      <c r="Q251" s="46"/>
      <c r="R251" s="46"/>
    </row>
    <row r="252" spans="1:18" ht="409.5" x14ac:dyDescent="0.35">
      <c r="A252" s="44">
        <v>250</v>
      </c>
      <c r="B252" s="44" t="s">
        <v>1146</v>
      </c>
      <c r="C252" s="44" t="s">
        <v>1147</v>
      </c>
      <c r="D252" s="47" t="s">
        <v>1056</v>
      </c>
      <c r="E252" s="47" t="s">
        <v>1148</v>
      </c>
      <c r="F252" s="47" t="s">
        <v>1149</v>
      </c>
      <c r="G252" s="47" t="s">
        <v>1150</v>
      </c>
      <c r="H252" s="47" t="s">
        <v>1151</v>
      </c>
      <c r="I252" s="47" t="s">
        <v>43</v>
      </c>
      <c r="J252" s="44" t="s">
        <v>4</v>
      </c>
      <c r="K252" s="44" t="s">
        <v>40</v>
      </c>
      <c r="L252" s="44" t="s">
        <v>40</v>
      </c>
      <c r="M252" s="44" t="s">
        <v>40</v>
      </c>
      <c r="N252" s="44" t="s">
        <v>44</v>
      </c>
      <c r="O252" s="45" t="s">
        <v>4</v>
      </c>
      <c r="P252" s="46"/>
      <c r="Q252" s="46"/>
      <c r="R252" s="46"/>
    </row>
    <row r="253" spans="1:18" ht="409.5" x14ac:dyDescent="0.35">
      <c r="A253" s="44">
        <v>251</v>
      </c>
      <c r="B253" s="44" t="s">
        <v>1152</v>
      </c>
      <c r="C253" s="44" t="s">
        <v>1153</v>
      </c>
      <c r="D253" s="47" t="s">
        <v>1056</v>
      </c>
      <c r="E253" s="47" t="s">
        <v>1154</v>
      </c>
      <c r="F253" s="47" t="s">
        <v>1155</v>
      </c>
      <c r="G253" s="47" t="s">
        <v>1156</v>
      </c>
      <c r="H253" s="47" t="s">
        <v>1157</v>
      </c>
      <c r="I253" s="47" t="s">
        <v>43</v>
      </c>
      <c r="J253" s="44" t="s">
        <v>4</v>
      </c>
      <c r="K253" s="44" t="s">
        <v>40</v>
      </c>
      <c r="L253" s="44" t="s">
        <v>40</v>
      </c>
      <c r="M253" s="44" t="s">
        <v>40</v>
      </c>
      <c r="N253" s="44" t="s">
        <v>44</v>
      </c>
      <c r="O253" s="45" t="s">
        <v>4</v>
      </c>
      <c r="P253" s="46"/>
      <c r="Q253" s="46"/>
      <c r="R253" s="46"/>
    </row>
    <row r="254" spans="1:18" ht="409.5" x14ac:dyDescent="0.35">
      <c r="A254" s="44">
        <v>252</v>
      </c>
      <c r="B254" s="44" t="s">
        <v>1158</v>
      </c>
      <c r="C254" s="44" t="s">
        <v>1159</v>
      </c>
      <c r="D254" s="47" t="s">
        <v>1160</v>
      </c>
      <c r="E254" s="47" t="s">
        <v>1161</v>
      </c>
      <c r="F254" s="47" t="s">
        <v>1162</v>
      </c>
      <c r="G254" s="47" t="s">
        <v>1163</v>
      </c>
      <c r="H254" s="47" t="s">
        <v>1164</v>
      </c>
      <c r="I254" s="47" t="s">
        <v>43</v>
      </c>
      <c r="J254" s="44" t="s">
        <v>4</v>
      </c>
      <c r="K254" s="44" t="s">
        <v>40</v>
      </c>
      <c r="L254" s="44" t="s">
        <v>40</v>
      </c>
      <c r="M254" s="44" t="s">
        <v>40</v>
      </c>
      <c r="N254" s="44" t="s">
        <v>665</v>
      </c>
      <c r="O254" s="45" t="s">
        <v>4</v>
      </c>
      <c r="P254" s="46"/>
      <c r="Q254" s="46"/>
      <c r="R254" s="46"/>
    </row>
    <row r="255" spans="1:18" ht="409.5" x14ac:dyDescent="0.35">
      <c r="A255" s="44">
        <v>253</v>
      </c>
      <c r="B255" s="44" t="s">
        <v>1165</v>
      </c>
      <c r="C255" s="44" t="s">
        <v>1166</v>
      </c>
      <c r="D255" s="47" t="s">
        <v>1160</v>
      </c>
      <c r="E255" s="47" t="s">
        <v>1167</v>
      </c>
      <c r="F255" s="47" t="s">
        <v>1168</v>
      </c>
      <c r="G255" s="47" t="s">
        <v>1169</v>
      </c>
      <c r="H255" s="47" t="s">
        <v>1170</v>
      </c>
      <c r="I255" s="47" t="s">
        <v>43</v>
      </c>
      <c r="J255" s="44" t="s">
        <v>4</v>
      </c>
      <c r="K255" s="44" t="s">
        <v>40</v>
      </c>
      <c r="L255" s="44" t="s">
        <v>40</v>
      </c>
      <c r="M255" s="44" t="s">
        <v>40</v>
      </c>
      <c r="N255" s="44" t="s">
        <v>665</v>
      </c>
      <c r="O255" s="45" t="s">
        <v>4</v>
      </c>
      <c r="P255" s="46"/>
      <c r="Q255" s="46"/>
      <c r="R255" s="46"/>
    </row>
    <row r="256" spans="1:18" ht="409.5" x14ac:dyDescent="0.35">
      <c r="A256" s="44">
        <v>254</v>
      </c>
      <c r="B256" s="44" t="s">
        <v>1171</v>
      </c>
      <c r="C256" s="44" t="s">
        <v>1172</v>
      </c>
      <c r="D256" s="47" t="s">
        <v>1160</v>
      </c>
      <c r="E256" s="47" t="s">
        <v>1173</v>
      </c>
      <c r="F256" s="47" t="s">
        <v>1168</v>
      </c>
      <c r="G256" s="47" t="s">
        <v>1174</v>
      </c>
      <c r="H256" s="47" t="s">
        <v>1175</v>
      </c>
      <c r="I256" s="47" t="s">
        <v>43</v>
      </c>
      <c r="J256" s="44" t="s">
        <v>4</v>
      </c>
      <c r="K256" s="44" t="s">
        <v>40</v>
      </c>
      <c r="L256" s="44" t="s">
        <v>40</v>
      </c>
      <c r="M256" s="44" t="s">
        <v>40</v>
      </c>
      <c r="N256" s="44" t="s">
        <v>665</v>
      </c>
      <c r="O256" s="45" t="s">
        <v>4</v>
      </c>
      <c r="P256" s="46"/>
      <c r="Q256" s="46"/>
      <c r="R256" s="46"/>
    </row>
    <row r="257" spans="1:18" ht="348" x14ac:dyDescent="0.35">
      <c r="A257" s="44">
        <v>255</v>
      </c>
      <c r="B257" s="44" t="s">
        <v>1176</v>
      </c>
      <c r="C257" s="44" t="s">
        <v>1177</v>
      </c>
      <c r="D257" s="47" t="s">
        <v>1160</v>
      </c>
      <c r="E257" s="47" t="s">
        <v>1178</v>
      </c>
      <c r="F257" s="47" t="s">
        <v>1179</v>
      </c>
      <c r="G257" s="47" t="s">
        <v>1180</v>
      </c>
      <c r="H257" s="47" t="s">
        <v>1181</v>
      </c>
      <c r="I257" s="47" t="s">
        <v>43</v>
      </c>
      <c r="J257" s="44" t="s">
        <v>4</v>
      </c>
      <c r="K257" s="44" t="s">
        <v>40</v>
      </c>
      <c r="L257" s="44" t="s">
        <v>40</v>
      </c>
      <c r="M257" s="44" t="s">
        <v>40</v>
      </c>
      <c r="N257" s="44" t="s">
        <v>665</v>
      </c>
      <c r="O257" s="45" t="s">
        <v>4</v>
      </c>
      <c r="P257" s="46"/>
      <c r="Q257" s="46"/>
      <c r="R257" s="46"/>
    </row>
    <row r="258" spans="1:18" ht="409.5" x14ac:dyDescent="0.35">
      <c r="A258" s="44">
        <v>256</v>
      </c>
      <c r="B258" s="44" t="s">
        <v>1182</v>
      </c>
      <c r="C258" s="44" t="s">
        <v>1183</v>
      </c>
      <c r="D258" s="47" t="s">
        <v>1160</v>
      </c>
      <c r="E258" s="47" t="s">
        <v>1184</v>
      </c>
      <c r="F258" s="47" t="s">
        <v>1179</v>
      </c>
      <c r="G258" s="47" t="s">
        <v>1185</v>
      </c>
      <c r="H258" s="47" t="s">
        <v>1181</v>
      </c>
      <c r="I258" s="47" t="s">
        <v>43</v>
      </c>
      <c r="J258" s="44" t="s">
        <v>4</v>
      </c>
      <c r="K258" s="44" t="s">
        <v>40</v>
      </c>
      <c r="L258" s="44" t="s">
        <v>40</v>
      </c>
      <c r="M258" s="44" t="s">
        <v>40</v>
      </c>
      <c r="N258" s="44" t="s">
        <v>665</v>
      </c>
      <c r="O258" s="45" t="s">
        <v>4</v>
      </c>
      <c r="P258" s="46"/>
      <c r="Q258" s="46"/>
      <c r="R258" s="46"/>
    </row>
    <row r="259" spans="1:18" ht="377" x14ac:dyDescent="0.35">
      <c r="A259" s="44">
        <v>257</v>
      </c>
      <c r="B259" s="44" t="s">
        <v>1186</v>
      </c>
      <c r="C259" s="44" t="s">
        <v>1183</v>
      </c>
      <c r="D259" s="47" t="s">
        <v>1160</v>
      </c>
      <c r="E259" s="47" t="s">
        <v>1187</v>
      </c>
      <c r="F259" s="47" t="s">
        <v>1179</v>
      </c>
      <c r="G259" s="47" t="s">
        <v>1188</v>
      </c>
      <c r="H259" s="47" t="s">
        <v>1170</v>
      </c>
      <c r="I259" s="47" t="s">
        <v>43</v>
      </c>
      <c r="J259" s="44" t="s">
        <v>4</v>
      </c>
      <c r="K259" s="44" t="s">
        <v>40</v>
      </c>
      <c r="L259" s="44" t="s">
        <v>40</v>
      </c>
      <c r="M259" s="44" t="s">
        <v>40</v>
      </c>
      <c r="N259" s="44" t="s">
        <v>665</v>
      </c>
      <c r="O259" s="45" t="s">
        <v>4</v>
      </c>
      <c r="P259" s="46"/>
      <c r="Q259" s="46"/>
      <c r="R259" s="46"/>
    </row>
    <row r="260" spans="1:18" ht="409.5" x14ac:dyDescent="0.35">
      <c r="A260" s="44">
        <v>258</v>
      </c>
      <c r="B260" s="44" t="s">
        <v>1189</v>
      </c>
      <c r="C260" s="44" t="s">
        <v>1190</v>
      </c>
      <c r="D260" s="47" t="s">
        <v>1160</v>
      </c>
      <c r="E260" s="47" t="s">
        <v>1191</v>
      </c>
      <c r="F260" s="47" t="s">
        <v>1192</v>
      </c>
      <c r="G260" s="47" t="s">
        <v>1193</v>
      </c>
      <c r="H260" s="47" t="s">
        <v>1194</v>
      </c>
      <c r="I260" s="47" t="s">
        <v>43</v>
      </c>
      <c r="J260" s="44" t="s">
        <v>4</v>
      </c>
      <c r="K260" s="44" t="s">
        <v>40</v>
      </c>
      <c r="L260" s="44" t="s">
        <v>40</v>
      </c>
      <c r="M260" s="44" t="s">
        <v>40</v>
      </c>
      <c r="N260" s="44" t="s">
        <v>665</v>
      </c>
      <c r="O260" s="45" t="s">
        <v>4</v>
      </c>
      <c r="P260" s="46"/>
      <c r="Q260" s="46"/>
      <c r="R260" s="46"/>
    </row>
    <row r="261" spans="1:18" ht="409.5" x14ac:dyDescent="0.35">
      <c r="A261" s="44">
        <v>259</v>
      </c>
      <c r="B261" s="44" t="s">
        <v>1195</v>
      </c>
      <c r="C261" s="44" t="s">
        <v>1196</v>
      </c>
      <c r="D261" s="47" t="s">
        <v>1160</v>
      </c>
      <c r="E261" s="47" t="s">
        <v>1197</v>
      </c>
      <c r="F261" s="47" t="s">
        <v>1179</v>
      </c>
      <c r="G261" s="47" t="s">
        <v>1198</v>
      </c>
      <c r="H261" s="47" t="s">
        <v>1199</v>
      </c>
      <c r="I261" s="47" t="s">
        <v>43</v>
      </c>
      <c r="J261" s="44" t="s">
        <v>4</v>
      </c>
      <c r="K261" s="44" t="s">
        <v>40</v>
      </c>
      <c r="L261" s="44" t="s">
        <v>40</v>
      </c>
      <c r="M261" s="44" t="s">
        <v>40</v>
      </c>
      <c r="N261" s="44" t="s">
        <v>665</v>
      </c>
      <c r="O261" s="45" t="s">
        <v>4</v>
      </c>
      <c r="P261" s="46"/>
      <c r="Q261" s="46"/>
      <c r="R261" s="46"/>
    </row>
    <row r="262" spans="1:18" ht="409.5" x14ac:dyDescent="0.35">
      <c r="A262" s="44">
        <v>260</v>
      </c>
      <c r="B262" s="44" t="s">
        <v>1200</v>
      </c>
      <c r="C262" s="44" t="s">
        <v>1201</v>
      </c>
      <c r="D262" s="47" t="s">
        <v>1160</v>
      </c>
      <c r="E262" s="47" t="s">
        <v>1202</v>
      </c>
      <c r="F262" s="47" t="s">
        <v>1203</v>
      </c>
      <c r="G262" s="47" t="s">
        <v>1204</v>
      </c>
      <c r="H262" s="47" t="s">
        <v>1205</v>
      </c>
      <c r="I262" s="47" t="s">
        <v>43</v>
      </c>
      <c r="J262" s="44" t="s">
        <v>4</v>
      </c>
      <c r="K262" s="44" t="s">
        <v>40</v>
      </c>
      <c r="L262" s="44" t="s">
        <v>40</v>
      </c>
      <c r="M262" s="44" t="s">
        <v>40</v>
      </c>
      <c r="N262" s="44" t="s">
        <v>665</v>
      </c>
      <c r="O262" s="45" t="s">
        <v>4</v>
      </c>
      <c r="P262" s="46"/>
      <c r="Q262" s="46"/>
      <c r="R262" s="46"/>
    </row>
    <row r="263" spans="1:18" ht="409.5" x14ac:dyDescent="0.35">
      <c r="A263" s="44">
        <v>261</v>
      </c>
      <c r="B263" s="44" t="s">
        <v>1206</v>
      </c>
      <c r="C263" s="44" t="s">
        <v>1207</v>
      </c>
      <c r="D263" s="47" t="s">
        <v>1160</v>
      </c>
      <c r="E263" s="47" t="s">
        <v>1208</v>
      </c>
      <c r="F263" s="47" t="s">
        <v>1209</v>
      </c>
      <c r="G263" s="47" t="s">
        <v>1210</v>
      </c>
      <c r="H263" s="47" t="s">
        <v>1205</v>
      </c>
      <c r="I263" s="47" t="s">
        <v>43</v>
      </c>
      <c r="J263" s="44" t="s">
        <v>4</v>
      </c>
      <c r="K263" s="44" t="s">
        <v>40</v>
      </c>
      <c r="L263" s="44" t="s">
        <v>40</v>
      </c>
      <c r="M263" s="44" t="s">
        <v>40</v>
      </c>
      <c r="N263" s="44" t="s">
        <v>665</v>
      </c>
      <c r="O263" s="45" t="s">
        <v>4</v>
      </c>
      <c r="P263" s="46"/>
      <c r="Q263" s="46"/>
      <c r="R263" s="46"/>
    </row>
    <row r="264" spans="1:18" ht="409.5" x14ac:dyDescent="0.35">
      <c r="A264" s="44">
        <v>262</v>
      </c>
      <c r="B264" s="44" t="s">
        <v>1211</v>
      </c>
      <c r="C264" s="44" t="s">
        <v>1212</v>
      </c>
      <c r="D264" s="47" t="s">
        <v>1160</v>
      </c>
      <c r="E264" s="47" t="s">
        <v>1213</v>
      </c>
      <c r="F264" s="47" t="s">
        <v>1214</v>
      </c>
      <c r="G264" s="47" t="s">
        <v>1215</v>
      </c>
      <c r="H264" s="47" t="s">
        <v>1216</v>
      </c>
      <c r="I264" s="47" t="s">
        <v>43</v>
      </c>
      <c r="J264" s="44" t="s">
        <v>4</v>
      </c>
      <c r="K264" s="44" t="s">
        <v>40</v>
      </c>
      <c r="L264" s="44" t="s">
        <v>40</v>
      </c>
      <c r="M264" s="44" t="s">
        <v>40</v>
      </c>
      <c r="N264" s="44" t="s">
        <v>665</v>
      </c>
      <c r="O264" s="45" t="s">
        <v>4</v>
      </c>
      <c r="P264" s="46"/>
      <c r="Q264" s="46"/>
      <c r="R264" s="46"/>
    </row>
    <row r="265" spans="1:18" ht="409.5" x14ac:dyDescent="0.35">
      <c r="A265" s="44">
        <v>263</v>
      </c>
      <c r="B265" s="44" t="s">
        <v>1217</v>
      </c>
      <c r="C265" s="44" t="s">
        <v>1218</v>
      </c>
      <c r="D265" s="47" t="s">
        <v>1160</v>
      </c>
      <c r="E265" s="47" t="s">
        <v>1219</v>
      </c>
      <c r="F265" s="47" t="s">
        <v>1214</v>
      </c>
      <c r="G265" s="47" t="s">
        <v>1220</v>
      </c>
      <c r="H265" s="47" t="s">
        <v>1221</v>
      </c>
      <c r="I265" s="47" t="s">
        <v>43</v>
      </c>
      <c r="J265" s="44" t="s">
        <v>4</v>
      </c>
      <c r="K265" s="44" t="s">
        <v>40</v>
      </c>
      <c r="L265" s="44" t="s">
        <v>40</v>
      </c>
      <c r="M265" s="44" t="s">
        <v>40</v>
      </c>
      <c r="N265" s="44" t="s">
        <v>665</v>
      </c>
      <c r="O265" s="45" t="s">
        <v>4</v>
      </c>
      <c r="P265" s="46"/>
      <c r="Q265" s="46"/>
      <c r="R265" s="46"/>
    </row>
    <row r="266" spans="1:18" ht="409.5" x14ac:dyDescent="0.35">
      <c r="A266" s="44">
        <v>264</v>
      </c>
      <c r="B266" s="44" t="s">
        <v>1222</v>
      </c>
      <c r="C266" s="44" t="s">
        <v>1223</v>
      </c>
      <c r="D266" s="47" t="s">
        <v>1160</v>
      </c>
      <c r="E266" s="47" t="s">
        <v>1224</v>
      </c>
      <c r="F266" s="47" t="s">
        <v>1225</v>
      </c>
      <c r="G266" s="47" t="s">
        <v>1226</v>
      </c>
      <c r="H266" s="47" t="s">
        <v>1227</v>
      </c>
      <c r="I266" s="47" t="s">
        <v>43</v>
      </c>
      <c r="J266" s="44" t="s">
        <v>4</v>
      </c>
      <c r="K266" s="44" t="s">
        <v>40</v>
      </c>
      <c r="L266" s="44" t="s">
        <v>40</v>
      </c>
      <c r="M266" s="44" t="s">
        <v>40</v>
      </c>
      <c r="N266" s="44" t="s">
        <v>665</v>
      </c>
      <c r="O266" s="45" t="s">
        <v>4</v>
      </c>
      <c r="P266" s="46"/>
      <c r="Q266" s="46"/>
      <c r="R266" s="46"/>
    </row>
    <row r="267" spans="1:18" ht="409.5" x14ac:dyDescent="0.35">
      <c r="A267" s="44">
        <v>265</v>
      </c>
      <c r="B267" s="44" t="s">
        <v>1228</v>
      </c>
      <c r="C267" s="44" t="s">
        <v>1229</v>
      </c>
      <c r="D267" s="47" t="s">
        <v>1160</v>
      </c>
      <c r="E267" s="47" t="s">
        <v>1230</v>
      </c>
      <c r="F267" s="47" t="s">
        <v>1231</v>
      </c>
      <c r="G267" s="47" t="s">
        <v>1232</v>
      </c>
      <c r="H267" s="47" t="s">
        <v>1233</v>
      </c>
      <c r="I267" s="47" t="s">
        <v>43</v>
      </c>
      <c r="J267" s="44" t="s">
        <v>4</v>
      </c>
      <c r="K267" s="44" t="s">
        <v>40</v>
      </c>
      <c r="L267" s="44" t="s">
        <v>40</v>
      </c>
      <c r="M267" s="44" t="s">
        <v>40</v>
      </c>
      <c r="N267" s="44" t="s">
        <v>665</v>
      </c>
      <c r="O267" s="45" t="s">
        <v>4</v>
      </c>
      <c r="P267" s="46"/>
      <c r="Q267" s="46"/>
      <c r="R267" s="46"/>
    </row>
    <row r="268" spans="1:18" ht="409.5" x14ac:dyDescent="0.35">
      <c r="A268" s="44">
        <v>266</v>
      </c>
      <c r="B268" s="44" t="s">
        <v>1234</v>
      </c>
      <c r="C268" s="44" t="s">
        <v>1235</v>
      </c>
      <c r="D268" s="47" t="s">
        <v>1160</v>
      </c>
      <c r="E268" s="47" t="s">
        <v>1236</v>
      </c>
      <c r="F268" s="47" t="s">
        <v>1237</v>
      </c>
      <c r="G268" s="47" t="s">
        <v>1238</v>
      </c>
      <c r="H268" s="47" t="s">
        <v>1239</v>
      </c>
      <c r="I268" s="47" t="s">
        <v>43</v>
      </c>
      <c r="J268" s="44" t="s">
        <v>4</v>
      </c>
      <c r="K268" s="44" t="s">
        <v>40</v>
      </c>
      <c r="L268" s="44" t="s">
        <v>40</v>
      </c>
      <c r="M268" s="44" t="s">
        <v>40</v>
      </c>
      <c r="N268" s="44" t="s">
        <v>665</v>
      </c>
      <c r="O268" s="45" t="s">
        <v>4</v>
      </c>
      <c r="P268" s="46"/>
      <c r="Q268" s="46"/>
      <c r="R268" s="46"/>
    </row>
    <row r="269" spans="1:18" ht="409.5" x14ac:dyDescent="0.35">
      <c r="A269" s="44">
        <v>267</v>
      </c>
      <c r="B269" s="44" t="s">
        <v>1240</v>
      </c>
      <c r="C269" s="44" t="s">
        <v>1241</v>
      </c>
      <c r="D269" s="47" t="s">
        <v>1160</v>
      </c>
      <c r="E269" s="47" t="s">
        <v>1242</v>
      </c>
      <c r="F269" s="47" t="s">
        <v>1243</v>
      </c>
      <c r="G269" s="47" t="s">
        <v>1244</v>
      </c>
      <c r="H269" s="47" t="s">
        <v>1245</v>
      </c>
      <c r="I269" s="47" t="s">
        <v>43</v>
      </c>
      <c r="J269" s="44" t="s">
        <v>4</v>
      </c>
      <c r="K269" s="44" t="s">
        <v>40</v>
      </c>
      <c r="L269" s="44" t="s">
        <v>40</v>
      </c>
      <c r="M269" s="44" t="s">
        <v>40</v>
      </c>
      <c r="N269" s="44" t="s">
        <v>665</v>
      </c>
      <c r="O269" s="45" t="s">
        <v>4</v>
      </c>
      <c r="P269" s="46"/>
      <c r="Q269" s="46"/>
      <c r="R269" s="46"/>
    </row>
    <row r="270" spans="1:18" ht="409.5" x14ac:dyDescent="0.35">
      <c r="A270" s="44">
        <v>268</v>
      </c>
      <c r="B270" s="44" t="s">
        <v>1246</v>
      </c>
      <c r="C270" s="44" t="s">
        <v>1247</v>
      </c>
      <c r="D270" s="47" t="s">
        <v>1160</v>
      </c>
      <c r="E270" s="47" t="s">
        <v>1248</v>
      </c>
      <c r="F270" s="47" t="s">
        <v>1249</v>
      </c>
      <c r="G270" s="47" t="s">
        <v>1250</v>
      </c>
      <c r="H270" s="47" t="s">
        <v>1251</v>
      </c>
      <c r="I270" s="47" t="s">
        <v>43</v>
      </c>
      <c r="J270" s="44" t="s">
        <v>4</v>
      </c>
      <c r="K270" s="44" t="s">
        <v>40</v>
      </c>
      <c r="L270" s="44" t="s">
        <v>40</v>
      </c>
      <c r="M270" s="44" t="s">
        <v>40</v>
      </c>
      <c r="N270" s="44" t="s">
        <v>665</v>
      </c>
      <c r="O270" s="45" t="s">
        <v>4</v>
      </c>
      <c r="P270" s="46"/>
      <c r="Q270" s="46"/>
      <c r="R270" s="46"/>
    </row>
    <row r="271" spans="1:18" ht="409.5" x14ac:dyDescent="0.35">
      <c r="A271" s="44">
        <v>269</v>
      </c>
      <c r="B271" s="44" t="s">
        <v>1252</v>
      </c>
      <c r="C271" s="44" t="s">
        <v>1253</v>
      </c>
      <c r="D271" s="47" t="s">
        <v>1160</v>
      </c>
      <c r="E271" s="47" t="s">
        <v>1254</v>
      </c>
      <c r="F271" s="47" t="s">
        <v>1255</v>
      </c>
      <c r="G271" s="47" t="s">
        <v>1256</v>
      </c>
      <c r="H271" s="47" t="s">
        <v>1257</v>
      </c>
      <c r="I271" s="47" t="s">
        <v>43</v>
      </c>
      <c r="J271" s="44" t="s">
        <v>4</v>
      </c>
      <c r="K271" s="44" t="s">
        <v>40</v>
      </c>
      <c r="L271" s="44" t="s">
        <v>40</v>
      </c>
      <c r="M271" s="44" t="s">
        <v>40</v>
      </c>
      <c r="N271" s="44" t="s">
        <v>665</v>
      </c>
      <c r="O271" s="45" t="s">
        <v>4</v>
      </c>
      <c r="P271" s="46"/>
      <c r="Q271" s="46"/>
      <c r="R271" s="46"/>
    </row>
    <row r="272" spans="1:18" ht="409.5" x14ac:dyDescent="0.35">
      <c r="A272" s="44">
        <v>270</v>
      </c>
      <c r="B272" s="44" t="s">
        <v>1258</v>
      </c>
      <c r="C272" s="44" t="s">
        <v>1253</v>
      </c>
      <c r="D272" s="47" t="s">
        <v>1160</v>
      </c>
      <c r="E272" s="47" t="s">
        <v>1254</v>
      </c>
      <c r="F272" s="47" t="s">
        <v>1255</v>
      </c>
      <c r="G272" s="47" t="s">
        <v>1256</v>
      </c>
      <c r="H272" s="47" t="s">
        <v>1257</v>
      </c>
      <c r="I272" s="47" t="s">
        <v>43</v>
      </c>
      <c r="J272" s="44" t="s">
        <v>4</v>
      </c>
      <c r="K272" s="44" t="s">
        <v>40</v>
      </c>
      <c r="L272" s="44" t="s">
        <v>40</v>
      </c>
      <c r="M272" s="44" t="s">
        <v>40</v>
      </c>
      <c r="N272" s="44" t="s">
        <v>665</v>
      </c>
      <c r="O272" s="45" t="s">
        <v>4</v>
      </c>
      <c r="P272" s="46"/>
      <c r="Q272" s="46"/>
      <c r="R272" s="46"/>
    </row>
    <row r="273" spans="1:18" ht="409.5" x14ac:dyDescent="0.35">
      <c r="A273" s="44">
        <v>271</v>
      </c>
      <c r="B273" s="44" t="s">
        <v>1259</v>
      </c>
      <c r="C273" s="44" t="s">
        <v>1260</v>
      </c>
      <c r="D273" s="47" t="s">
        <v>1160</v>
      </c>
      <c r="E273" s="47" t="s">
        <v>1261</v>
      </c>
      <c r="F273" s="47" t="s">
        <v>1262</v>
      </c>
      <c r="G273" s="47" t="s">
        <v>1263</v>
      </c>
      <c r="H273" s="47" t="s">
        <v>1257</v>
      </c>
      <c r="I273" s="47" t="s">
        <v>43</v>
      </c>
      <c r="J273" s="44" t="s">
        <v>4</v>
      </c>
      <c r="K273" s="44" t="s">
        <v>40</v>
      </c>
      <c r="L273" s="44" t="s">
        <v>40</v>
      </c>
      <c r="M273" s="44" t="s">
        <v>40</v>
      </c>
      <c r="N273" s="44" t="s">
        <v>665</v>
      </c>
      <c r="O273" s="45" t="s">
        <v>4</v>
      </c>
      <c r="P273" s="46"/>
      <c r="Q273" s="46"/>
      <c r="R273" s="46"/>
    </row>
    <row r="274" spans="1:18" ht="232" x14ac:dyDescent="0.35">
      <c r="A274" s="44">
        <v>272</v>
      </c>
      <c r="B274" s="44" t="s">
        <v>1264</v>
      </c>
      <c r="C274" s="44" t="s">
        <v>1265</v>
      </c>
      <c r="D274" s="47" t="s">
        <v>1160</v>
      </c>
      <c r="E274" s="47" t="s">
        <v>1266</v>
      </c>
      <c r="F274" s="47" t="s">
        <v>1267</v>
      </c>
      <c r="G274" s="47" t="s">
        <v>1268</v>
      </c>
      <c r="H274" s="47" t="s">
        <v>1257</v>
      </c>
      <c r="I274" s="47" t="s">
        <v>43</v>
      </c>
      <c r="J274" s="44" t="s">
        <v>4</v>
      </c>
      <c r="K274" s="44" t="s">
        <v>40</v>
      </c>
      <c r="L274" s="44" t="s">
        <v>40</v>
      </c>
      <c r="M274" s="44" t="s">
        <v>40</v>
      </c>
      <c r="N274" s="44" t="s">
        <v>665</v>
      </c>
      <c r="O274" s="45" t="s">
        <v>4</v>
      </c>
      <c r="P274" s="46"/>
      <c r="Q274" s="46"/>
      <c r="R274" s="46"/>
    </row>
    <row r="275" spans="1:18" ht="409.5" x14ac:dyDescent="0.35">
      <c r="A275" s="44">
        <v>273</v>
      </c>
      <c r="B275" s="44" t="s">
        <v>1269</v>
      </c>
      <c r="C275" s="44" t="s">
        <v>1270</v>
      </c>
      <c r="D275" s="47" t="s">
        <v>1160</v>
      </c>
      <c r="E275" s="47" t="s">
        <v>1271</v>
      </c>
      <c r="F275" s="47" t="s">
        <v>1272</v>
      </c>
      <c r="G275" s="47" t="s">
        <v>1273</v>
      </c>
      <c r="H275" s="47" t="s">
        <v>1274</v>
      </c>
      <c r="I275" s="47" t="s">
        <v>43</v>
      </c>
      <c r="J275" s="44" t="s">
        <v>4</v>
      </c>
      <c r="K275" s="44" t="s">
        <v>40</v>
      </c>
      <c r="L275" s="44" t="s">
        <v>40</v>
      </c>
      <c r="M275" s="44" t="s">
        <v>40</v>
      </c>
      <c r="N275" s="44" t="s">
        <v>665</v>
      </c>
      <c r="O275" s="45" t="s">
        <v>4</v>
      </c>
      <c r="P275" s="46"/>
      <c r="Q275" s="46"/>
      <c r="R275" s="46"/>
    </row>
    <row r="276" spans="1:18" ht="246.5" x14ac:dyDescent="0.35">
      <c r="A276" s="44">
        <v>274</v>
      </c>
      <c r="B276" s="44" t="s">
        <v>1275</v>
      </c>
      <c r="C276" s="44" t="s">
        <v>1276</v>
      </c>
      <c r="D276" s="47" t="s">
        <v>1160</v>
      </c>
      <c r="E276" s="47" t="s">
        <v>1277</v>
      </c>
      <c r="F276" s="47" t="s">
        <v>1278</v>
      </c>
      <c r="G276" s="47" t="s">
        <v>1279</v>
      </c>
      <c r="H276" s="47" t="s">
        <v>1280</v>
      </c>
      <c r="I276" s="47" t="s">
        <v>43</v>
      </c>
      <c r="J276" s="44" t="s">
        <v>4</v>
      </c>
      <c r="K276" s="44" t="s">
        <v>40</v>
      </c>
      <c r="L276" s="44" t="s">
        <v>40</v>
      </c>
      <c r="M276" s="44" t="s">
        <v>40</v>
      </c>
      <c r="N276" s="44" t="s">
        <v>665</v>
      </c>
      <c r="O276" s="45" t="s">
        <v>4</v>
      </c>
      <c r="P276" s="46"/>
      <c r="Q276" s="46"/>
      <c r="R276" s="46"/>
    </row>
    <row r="277" spans="1:18" ht="409.5" x14ac:dyDescent="0.35">
      <c r="A277" s="44">
        <v>275</v>
      </c>
      <c r="B277" s="44" t="s">
        <v>1281</v>
      </c>
      <c r="C277" s="44" t="s">
        <v>1282</v>
      </c>
      <c r="D277" s="47" t="s">
        <v>1160</v>
      </c>
      <c r="E277" s="47" t="s">
        <v>1283</v>
      </c>
      <c r="F277" s="47" t="s">
        <v>1284</v>
      </c>
      <c r="G277" s="47" t="s">
        <v>1285</v>
      </c>
      <c r="H277" s="47" t="s">
        <v>1286</v>
      </c>
      <c r="I277" s="47" t="s">
        <v>43</v>
      </c>
      <c r="J277" s="44" t="s">
        <v>4</v>
      </c>
      <c r="K277" s="44" t="s">
        <v>40</v>
      </c>
      <c r="L277" s="44" t="s">
        <v>40</v>
      </c>
      <c r="M277" s="44" t="s">
        <v>40</v>
      </c>
      <c r="N277" s="44" t="s">
        <v>665</v>
      </c>
      <c r="O277" s="45" t="s">
        <v>4</v>
      </c>
      <c r="P277" s="46"/>
      <c r="Q277" s="46"/>
      <c r="R277" s="46"/>
    </row>
    <row r="278" spans="1:18" ht="319" x14ac:dyDescent="0.35">
      <c r="A278" s="44">
        <v>276</v>
      </c>
      <c r="B278" s="44" t="s">
        <v>1287</v>
      </c>
      <c r="C278" s="44" t="s">
        <v>1288</v>
      </c>
      <c r="D278" s="47" t="s">
        <v>1160</v>
      </c>
      <c r="E278" s="47" t="s">
        <v>1289</v>
      </c>
      <c r="F278" s="47" t="s">
        <v>1290</v>
      </c>
      <c r="G278" s="47" t="s">
        <v>1291</v>
      </c>
      <c r="H278" s="47" t="s">
        <v>1292</v>
      </c>
      <c r="I278" s="47" t="s">
        <v>43</v>
      </c>
      <c r="J278" s="44" t="s">
        <v>4</v>
      </c>
      <c r="K278" s="44" t="s">
        <v>40</v>
      </c>
      <c r="L278" s="44" t="s">
        <v>40</v>
      </c>
      <c r="M278" s="44" t="s">
        <v>40</v>
      </c>
      <c r="N278" s="44" t="s">
        <v>665</v>
      </c>
      <c r="O278" s="45" t="s">
        <v>4</v>
      </c>
      <c r="P278" s="46"/>
      <c r="Q278" s="46"/>
      <c r="R278" s="46"/>
    </row>
    <row r="279" spans="1:18" ht="409.5" x14ac:dyDescent="0.35">
      <c r="A279" s="44">
        <v>277</v>
      </c>
      <c r="B279" s="44" t="s">
        <v>1293</v>
      </c>
      <c r="C279" s="44" t="s">
        <v>1294</v>
      </c>
      <c r="D279" s="47" t="s">
        <v>1160</v>
      </c>
      <c r="E279" s="47" t="s">
        <v>1295</v>
      </c>
      <c r="F279" s="47" t="s">
        <v>1296</v>
      </c>
      <c r="G279" s="47" t="s">
        <v>1297</v>
      </c>
      <c r="H279" s="47" t="s">
        <v>1298</v>
      </c>
      <c r="I279" s="47" t="s">
        <v>43</v>
      </c>
      <c r="J279" s="44" t="s">
        <v>4</v>
      </c>
      <c r="K279" s="44" t="s">
        <v>40</v>
      </c>
      <c r="L279" s="44" t="s">
        <v>40</v>
      </c>
      <c r="M279" s="44" t="s">
        <v>40</v>
      </c>
      <c r="N279" s="44" t="s">
        <v>665</v>
      </c>
      <c r="O279" s="45" t="s">
        <v>4</v>
      </c>
      <c r="P279" s="46"/>
      <c r="Q279" s="46"/>
      <c r="R279" s="46"/>
    </row>
    <row r="280" spans="1:18" ht="409.5" x14ac:dyDescent="0.35">
      <c r="A280" s="44">
        <v>278</v>
      </c>
      <c r="B280" s="44" t="s">
        <v>1299</v>
      </c>
      <c r="C280" s="44" t="s">
        <v>1300</v>
      </c>
      <c r="D280" s="47" t="s">
        <v>1160</v>
      </c>
      <c r="E280" s="47" t="s">
        <v>1301</v>
      </c>
      <c r="F280" s="47" t="s">
        <v>1302</v>
      </c>
      <c r="G280" s="47" t="s">
        <v>1303</v>
      </c>
      <c r="H280" s="47" t="s">
        <v>1304</v>
      </c>
      <c r="I280" s="47" t="s">
        <v>43</v>
      </c>
      <c r="J280" s="44" t="s">
        <v>4</v>
      </c>
      <c r="K280" s="44" t="s">
        <v>40</v>
      </c>
      <c r="L280" s="44" t="s">
        <v>40</v>
      </c>
      <c r="M280" s="44" t="s">
        <v>40</v>
      </c>
      <c r="N280" s="44" t="s">
        <v>665</v>
      </c>
      <c r="O280" s="45" t="s">
        <v>4</v>
      </c>
      <c r="P280" s="46"/>
      <c r="Q280" s="46"/>
      <c r="R280" s="46"/>
    </row>
    <row r="281" spans="1:18" ht="409.5" x14ac:dyDescent="0.35">
      <c r="A281" s="44">
        <v>279</v>
      </c>
      <c r="B281" s="44" t="s">
        <v>1305</v>
      </c>
      <c r="C281" s="44" t="s">
        <v>1306</v>
      </c>
      <c r="D281" s="47" t="s">
        <v>1160</v>
      </c>
      <c r="E281" s="47" t="s">
        <v>1307</v>
      </c>
      <c r="F281" s="47" t="s">
        <v>1308</v>
      </c>
      <c r="G281" s="47" t="s">
        <v>1309</v>
      </c>
      <c r="H281" s="47" t="s">
        <v>1310</v>
      </c>
      <c r="I281" s="47" t="s">
        <v>43</v>
      </c>
      <c r="J281" s="44" t="s">
        <v>4</v>
      </c>
      <c r="K281" s="44" t="s">
        <v>40</v>
      </c>
      <c r="L281" s="44" t="s">
        <v>40</v>
      </c>
      <c r="M281" s="44" t="s">
        <v>40</v>
      </c>
      <c r="N281" s="44" t="s">
        <v>665</v>
      </c>
      <c r="O281" s="45" t="s">
        <v>4</v>
      </c>
      <c r="P281" s="46"/>
      <c r="Q281" s="46"/>
      <c r="R281" s="46"/>
    </row>
    <row r="282" spans="1:18" ht="409.5" x14ac:dyDescent="0.35">
      <c r="A282" s="44">
        <v>280</v>
      </c>
      <c r="B282" s="44" t="s">
        <v>1311</v>
      </c>
      <c r="C282" s="44" t="s">
        <v>1312</v>
      </c>
      <c r="D282" s="47" t="s">
        <v>1160</v>
      </c>
      <c r="E282" s="47" t="s">
        <v>1313</v>
      </c>
      <c r="F282" s="47" t="s">
        <v>1314</v>
      </c>
      <c r="G282" s="47" t="s">
        <v>1315</v>
      </c>
      <c r="H282" s="47" t="s">
        <v>1316</v>
      </c>
      <c r="I282" s="47" t="s">
        <v>43</v>
      </c>
      <c r="J282" s="44" t="s">
        <v>4</v>
      </c>
      <c r="K282" s="44" t="s">
        <v>40</v>
      </c>
      <c r="L282" s="44" t="s">
        <v>40</v>
      </c>
      <c r="M282" s="44" t="s">
        <v>40</v>
      </c>
      <c r="N282" s="44" t="s">
        <v>665</v>
      </c>
      <c r="O282" s="45" t="s">
        <v>4</v>
      </c>
      <c r="P282" s="46"/>
      <c r="Q282" s="46"/>
      <c r="R282" s="46"/>
    </row>
    <row r="283" spans="1:18" ht="261" x14ac:dyDescent="0.35">
      <c r="A283" s="44">
        <v>281</v>
      </c>
      <c r="B283" s="44" t="s">
        <v>1317</v>
      </c>
      <c r="C283" s="44" t="s">
        <v>1318</v>
      </c>
      <c r="D283" s="47" t="s">
        <v>1160</v>
      </c>
      <c r="E283" s="47" t="s">
        <v>1319</v>
      </c>
      <c r="F283" s="47" t="s">
        <v>1320</v>
      </c>
      <c r="G283" s="47" t="s">
        <v>1321</v>
      </c>
      <c r="H283" s="47" t="s">
        <v>1322</v>
      </c>
      <c r="I283" s="47" t="s">
        <v>43</v>
      </c>
      <c r="J283" s="44" t="s">
        <v>4</v>
      </c>
      <c r="K283" s="44" t="s">
        <v>40</v>
      </c>
      <c r="L283" s="44" t="s">
        <v>40</v>
      </c>
      <c r="M283" s="44" t="s">
        <v>40</v>
      </c>
      <c r="N283" s="44" t="s">
        <v>665</v>
      </c>
      <c r="O283" s="45" t="s">
        <v>4</v>
      </c>
      <c r="P283" s="46"/>
      <c r="Q283" s="46"/>
      <c r="R283" s="46"/>
    </row>
    <row r="284" spans="1:18" ht="130.5" x14ac:dyDescent="0.35">
      <c r="A284" s="44">
        <v>282</v>
      </c>
      <c r="B284" s="44" t="s">
        <v>1323</v>
      </c>
      <c r="C284" s="44" t="s">
        <v>1324</v>
      </c>
      <c r="D284" s="47" t="s">
        <v>1160</v>
      </c>
      <c r="E284" s="47" t="s">
        <v>1325</v>
      </c>
      <c r="F284" s="47" t="s">
        <v>1326</v>
      </c>
      <c r="G284" s="47" t="s">
        <v>1327</v>
      </c>
      <c r="H284" s="47" t="s">
        <v>1328</v>
      </c>
      <c r="I284" s="47" t="s">
        <v>43</v>
      </c>
      <c r="J284" s="44" t="s">
        <v>4</v>
      </c>
      <c r="K284" s="44" t="s">
        <v>40</v>
      </c>
      <c r="L284" s="44" t="s">
        <v>40</v>
      </c>
      <c r="M284" s="44" t="s">
        <v>40</v>
      </c>
      <c r="N284" s="44" t="s">
        <v>665</v>
      </c>
      <c r="O284" s="45" t="s">
        <v>4</v>
      </c>
      <c r="P284" s="46"/>
      <c r="Q284" s="46"/>
      <c r="R284" s="46"/>
    </row>
    <row r="285" spans="1:18" ht="130.5" x14ac:dyDescent="0.35">
      <c r="A285" s="44">
        <v>283</v>
      </c>
      <c r="B285" s="44" t="s">
        <v>1329</v>
      </c>
      <c r="C285" s="44" t="s">
        <v>1324</v>
      </c>
      <c r="D285" s="47" t="s">
        <v>1160</v>
      </c>
      <c r="E285" s="47" t="s">
        <v>1325</v>
      </c>
      <c r="F285" s="47" t="s">
        <v>1326</v>
      </c>
      <c r="G285" s="47" t="s">
        <v>1327</v>
      </c>
      <c r="H285" s="47" t="s">
        <v>1328</v>
      </c>
      <c r="I285" s="47" t="s">
        <v>43</v>
      </c>
      <c r="J285" s="44" t="s">
        <v>4</v>
      </c>
      <c r="K285" s="44" t="s">
        <v>40</v>
      </c>
      <c r="L285" s="44" t="s">
        <v>40</v>
      </c>
      <c r="M285" s="44" t="s">
        <v>40</v>
      </c>
      <c r="N285" s="44" t="s">
        <v>665</v>
      </c>
      <c r="O285" s="45" t="s">
        <v>4</v>
      </c>
      <c r="P285" s="46"/>
      <c r="Q285" s="46"/>
      <c r="R285" s="46"/>
    </row>
    <row r="286" spans="1:18" ht="409.5" x14ac:dyDescent="0.35">
      <c r="A286" s="44">
        <v>284</v>
      </c>
      <c r="B286" s="44" t="s">
        <v>1330</v>
      </c>
      <c r="C286" s="44" t="s">
        <v>1331</v>
      </c>
      <c r="D286" s="47" t="s">
        <v>1160</v>
      </c>
      <c r="E286" s="47" t="s">
        <v>1332</v>
      </c>
      <c r="F286" s="47" t="s">
        <v>1333</v>
      </c>
      <c r="G286" s="47" t="s">
        <v>1334</v>
      </c>
      <c r="H286" s="47" t="s">
        <v>1335</v>
      </c>
      <c r="I286" s="47" t="s">
        <v>43</v>
      </c>
      <c r="J286" s="44" t="s">
        <v>4</v>
      </c>
      <c r="K286" s="44" t="s">
        <v>40</v>
      </c>
      <c r="L286" s="44" t="s">
        <v>40</v>
      </c>
      <c r="M286" s="44" t="s">
        <v>40</v>
      </c>
      <c r="N286" s="44" t="s">
        <v>665</v>
      </c>
      <c r="O286" s="45" t="s">
        <v>4</v>
      </c>
      <c r="P286" s="46"/>
      <c r="Q286" s="46"/>
      <c r="R286" s="46"/>
    </row>
    <row r="287" spans="1:18" ht="409.5" x14ac:dyDescent="0.35">
      <c r="A287" s="44">
        <v>285</v>
      </c>
      <c r="B287" s="44" t="s">
        <v>1336</v>
      </c>
      <c r="C287" s="44" t="s">
        <v>1337</v>
      </c>
      <c r="D287" s="47" t="s">
        <v>1160</v>
      </c>
      <c r="E287" s="47" t="s">
        <v>1338</v>
      </c>
      <c r="F287" s="47" t="s">
        <v>1339</v>
      </c>
      <c r="G287" s="47" t="s">
        <v>1340</v>
      </c>
      <c r="H287" s="47" t="s">
        <v>1341</v>
      </c>
      <c r="I287" s="47" t="s">
        <v>43</v>
      </c>
      <c r="J287" s="44" t="s">
        <v>4</v>
      </c>
      <c r="K287" s="44" t="s">
        <v>40</v>
      </c>
      <c r="L287" s="44" t="s">
        <v>40</v>
      </c>
      <c r="M287" s="44" t="s">
        <v>40</v>
      </c>
      <c r="N287" s="44" t="s">
        <v>665</v>
      </c>
      <c r="O287" s="45" t="s">
        <v>4</v>
      </c>
      <c r="P287" s="46"/>
      <c r="Q287" s="46"/>
      <c r="R287" s="46"/>
    </row>
    <row r="288" spans="1:18" ht="409.5" x14ac:dyDescent="0.35">
      <c r="A288" s="44">
        <v>286</v>
      </c>
      <c r="B288" s="44" t="s">
        <v>1342</v>
      </c>
      <c r="C288" s="44" t="s">
        <v>1337</v>
      </c>
      <c r="D288" s="47" t="s">
        <v>1160</v>
      </c>
      <c r="E288" s="47" t="s">
        <v>1338</v>
      </c>
      <c r="F288" s="47" t="s">
        <v>1339</v>
      </c>
      <c r="G288" s="47" t="s">
        <v>1340</v>
      </c>
      <c r="H288" s="47" t="s">
        <v>1341</v>
      </c>
      <c r="I288" s="47" t="s">
        <v>43</v>
      </c>
      <c r="J288" s="44" t="s">
        <v>4</v>
      </c>
      <c r="K288" s="44" t="s">
        <v>40</v>
      </c>
      <c r="L288" s="44" t="s">
        <v>40</v>
      </c>
      <c r="M288" s="44" t="s">
        <v>40</v>
      </c>
      <c r="N288" s="44" t="s">
        <v>665</v>
      </c>
      <c r="O288" s="45" t="s">
        <v>4</v>
      </c>
      <c r="P288" s="46"/>
      <c r="Q288" s="46"/>
      <c r="R288" s="46"/>
    </row>
    <row r="289" spans="1:18" ht="409.5" x14ac:dyDescent="0.35">
      <c r="A289" s="44">
        <v>287</v>
      </c>
      <c r="B289" s="44" t="s">
        <v>1343</v>
      </c>
      <c r="C289" s="44" t="s">
        <v>1344</v>
      </c>
      <c r="D289" s="47" t="s">
        <v>1160</v>
      </c>
      <c r="E289" s="47" t="s">
        <v>1345</v>
      </c>
      <c r="F289" s="47" t="s">
        <v>1339</v>
      </c>
      <c r="G289" s="47" t="s">
        <v>1346</v>
      </c>
      <c r="H289" s="47" t="s">
        <v>1347</v>
      </c>
      <c r="I289" s="47" t="s">
        <v>43</v>
      </c>
      <c r="J289" s="44" t="s">
        <v>4</v>
      </c>
      <c r="K289" s="44" t="s">
        <v>40</v>
      </c>
      <c r="L289" s="44" t="s">
        <v>40</v>
      </c>
      <c r="M289" s="44" t="s">
        <v>40</v>
      </c>
      <c r="N289" s="44" t="s">
        <v>665</v>
      </c>
      <c r="O289" s="45" t="s">
        <v>4</v>
      </c>
      <c r="P289" s="46"/>
      <c r="Q289" s="46"/>
      <c r="R289" s="46"/>
    </row>
    <row r="290" spans="1:18" ht="261" x14ac:dyDescent="0.35">
      <c r="A290" s="44">
        <v>288</v>
      </c>
      <c r="B290" s="44" t="s">
        <v>1348</v>
      </c>
      <c r="C290" s="44" t="s">
        <v>1349</v>
      </c>
      <c r="D290" s="47" t="s">
        <v>1160</v>
      </c>
      <c r="E290" s="47" t="s">
        <v>1350</v>
      </c>
      <c r="F290" s="47" t="s">
        <v>1351</v>
      </c>
      <c r="G290" s="47" t="s">
        <v>1352</v>
      </c>
      <c r="H290" s="47" t="s">
        <v>1353</v>
      </c>
      <c r="I290" s="47" t="s">
        <v>43</v>
      </c>
      <c r="J290" s="44" t="s">
        <v>4</v>
      </c>
      <c r="K290" s="44" t="s">
        <v>40</v>
      </c>
      <c r="L290" s="44" t="s">
        <v>40</v>
      </c>
      <c r="M290" s="44" t="s">
        <v>40</v>
      </c>
      <c r="N290" s="44" t="s">
        <v>665</v>
      </c>
      <c r="O290" s="45" t="s">
        <v>4</v>
      </c>
      <c r="P290" s="46"/>
      <c r="Q290" s="46"/>
      <c r="R290" s="46"/>
    </row>
    <row r="291" spans="1:18" ht="203" x14ac:dyDescent="0.35">
      <c r="A291" s="44">
        <v>289</v>
      </c>
      <c r="B291" s="44" t="s">
        <v>1354</v>
      </c>
      <c r="C291" s="44" t="s">
        <v>1355</v>
      </c>
      <c r="D291" s="47" t="s">
        <v>1160</v>
      </c>
      <c r="E291" s="47" t="s">
        <v>1356</v>
      </c>
      <c r="F291" s="47" t="s">
        <v>1357</v>
      </c>
      <c r="G291" s="47" t="s">
        <v>1358</v>
      </c>
      <c r="H291" s="47" t="s">
        <v>1359</v>
      </c>
      <c r="I291" s="47" t="s">
        <v>43</v>
      </c>
      <c r="J291" s="44" t="s">
        <v>4</v>
      </c>
      <c r="K291" s="44" t="s">
        <v>40</v>
      </c>
      <c r="L291" s="44" t="s">
        <v>40</v>
      </c>
      <c r="M291" s="44" t="s">
        <v>40</v>
      </c>
      <c r="N291" s="44" t="s">
        <v>665</v>
      </c>
      <c r="O291" s="45" t="s">
        <v>4</v>
      </c>
      <c r="P291" s="46"/>
      <c r="Q291" s="46"/>
      <c r="R291" s="46"/>
    </row>
    <row r="292" spans="1:18" ht="275.5" x14ac:dyDescent="0.35">
      <c r="A292" s="44">
        <v>290</v>
      </c>
      <c r="B292" s="44" t="s">
        <v>1360</v>
      </c>
      <c r="C292" s="44" t="s">
        <v>1361</v>
      </c>
      <c r="D292" s="47" t="s">
        <v>1160</v>
      </c>
      <c r="E292" s="47" t="s">
        <v>1362</v>
      </c>
      <c r="F292" s="47" t="s">
        <v>1363</v>
      </c>
      <c r="G292" s="47" t="s">
        <v>1364</v>
      </c>
      <c r="H292" s="47" t="s">
        <v>1365</v>
      </c>
      <c r="I292" s="47" t="s">
        <v>43</v>
      </c>
      <c r="J292" s="44" t="s">
        <v>4</v>
      </c>
      <c r="K292" s="44" t="s">
        <v>40</v>
      </c>
      <c r="L292" s="44" t="s">
        <v>40</v>
      </c>
      <c r="M292" s="44" t="s">
        <v>40</v>
      </c>
      <c r="N292" s="44" t="s">
        <v>665</v>
      </c>
      <c r="O292" s="45" t="s">
        <v>4</v>
      </c>
      <c r="P292" s="46"/>
      <c r="Q292" s="46"/>
      <c r="R292" s="46"/>
    </row>
    <row r="293" spans="1:18" ht="409.5" x14ac:dyDescent="0.35">
      <c r="A293" s="44">
        <v>291</v>
      </c>
      <c r="B293" s="44" t="s">
        <v>1366</v>
      </c>
      <c r="C293" s="44" t="s">
        <v>1367</v>
      </c>
      <c r="D293" s="47" t="s">
        <v>1160</v>
      </c>
      <c r="E293" s="47" t="s">
        <v>1368</v>
      </c>
      <c r="F293" s="47" t="s">
        <v>1369</v>
      </c>
      <c r="G293" s="47" t="s">
        <v>1370</v>
      </c>
      <c r="H293" s="47" t="s">
        <v>1371</v>
      </c>
      <c r="I293" s="47" t="s">
        <v>43</v>
      </c>
      <c r="J293" s="44" t="s">
        <v>4</v>
      </c>
      <c r="K293" s="44" t="s">
        <v>40</v>
      </c>
      <c r="L293" s="44" t="s">
        <v>40</v>
      </c>
      <c r="M293" s="44" t="s">
        <v>40</v>
      </c>
      <c r="N293" s="44" t="s">
        <v>665</v>
      </c>
      <c r="O293" s="45" t="s">
        <v>4</v>
      </c>
      <c r="P293" s="46"/>
      <c r="Q293" s="46"/>
      <c r="R293" s="46"/>
    </row>
    <row r="294" spans="1:18" ht="409.5" x14ac:dyDescent="0.35">
      <c r="A294" s="44">
        <v>292</v>
      </c>
      <c r="B294" s="44" t="s">
        <v>1372</v>
      </c>
      <c r="C294" s="44" t="s">
        <v>1373</v>
      </c>
      <c r="D294" s="47" t="s">
        <v>1160</v>
      </c>
      <c r="E294" s="47" t="s">
        <v>1374</v>
      </c>
      <c r="F294" s="47" t="s">
        <v>1375</v>
      </c>
      <c r="G294" s="47" t="s">
        <v>1376</v>
      </c>
      <c r="H294" s="47" t="s">
        <v>1377</v>
      </c>
      <c r="I294" s="47" t="s">
        <v>43</v>
      </c>
      <c r="J294" s="44" t="s">
        <v>4</v>
      </c>
      <c r="K294" s="44" t="s">
        <v>40</v>
      </c>
      <c r="L294" s="44" t="s">
        <v>40</v>
      </c>
      <c r="M294" s="44" t="s">
        <v>40</v>
      </c>
      <c r="N294" s="44" t="s">
        <v>665</v>
      </c>
      <c r="O294" s="45" t="s">
        <v>4</v>
      </c>
      <c r="P294" s="46"/>
      <c r="Q294" s="46"/>
      <c r="R294" s="46"/>
    </row>
    <row r="295" spans="1:18" ht="409.5" x14ac:dyDescent="0.35">
      <c r="A295" s="44">
        <v>293</v>
      </c>
      <c r="B295" s="44" t="s">
        <v>1378</v>
      </c>
      <c r="C295" s="44" t="s">
        <v>1379</v>
      </c>
      <c r="D295" s="47" t="s">
        <v>1160</v>
      </c>
      <c r="E295" s="47" t="s">
        <v>1380</v>
      </c>
      <c r="F295" s="47" t="s">
        <v>1381</v>
      </c>
      <c r="G295" s="47" t="s">
        <v>1382</v>
      </c>
      <c r="H295" s="47" t="s">
        <v>1383</v>
      </c>
      <c r="I295" s="47" t="s">
        <v>43</v>
      </c>
      <c r="J295" s="44" t="s">
        <v>4</v>
      </c>
      <c r="K295" s="44" t="s">
        <v>40</v>
      </c>
      <c r="L295" s="44" t="s">
        <v>40</v>
      </c>
      <c r="M295" s="44" t="s">
        <v>40</v>
      </c>
      <c r="N295" s="44" t="s">
        <v>665</v>
      </c>
      <c r="O295" s="45" t="s">
        <v>4</v>
      </c>
      <c r="P295" s="46"/>
      <c r="Q295" s="46"/>
      <c r="R295" s="46"/>
    </row>
    <row r="296" spans="1:18" ht="130.5" x14ac:dyDescent="0.35">
      <c r="A296" s="44">
        <v>294</v>
      </c>
      <c r="B296" s="44" t="s">
        <v>1384</v>
      </c>
      <c r="C296" s="44" t="s">
        <v>1385</v>
      </c>
      <c r="D296" s="47" t="s">
        <v>1160</v>
      </c>
      <c r="E296" s="47" t="s">
        <v>1386</v>
      </c>
      <c r="F296" s="47" t="s">
        <v>1387</v>
      </c>
      <c r="G296" s="47" t="s">
        <v>1388</v>
      </c>
      <c r="H296" s="47" t="s">
        <v>1389</v>
      </c>
      <c r="I296" s="47" t="s">
        <v>43</v>
      </c>
      <c r="J296" s="44" t="s">
        <v>4</v>
      </c>
      <c r="K296" s="44" t="s">
        <v>40</v>
      </c>
      <c r="L296" s="44" t="s">
        <v>40</v>
      </c>
      <c r="M296" s="44" t="s">
        <v>40</v>
      </c>
      <c r="N296" s="44" t="s">
        <v>665</v>
      </c>
      <c r="O296" s="45" t="s">
        <v>4</v>
      </c>
      <c r="P296" s="46"/>
      <c r="Q296" s="46"/>
      <c r="R296" s="46"/>
    </row>
    <row r="297" spans="1:18" ht="87" x14ac:dyDescent="0.35">
      <c r="A297" s="44">
        <v>295</v>
      </c>
      <c r="B297" s="44" t="s">
        <v>1390</v>
      </c>
      <c r="C297" s="44" t="s">
        <v>1391</v>
      </c>
      <c r="D297" s="47" t="s">
        <v>1160</v>
      </c>
      <c r="E297" s="47" t="s">
        <v>1392</v>
      </c>
      <c r="F297" s="47" t="s">
        <v>1393</v>
      </c>
      <c r="G297" s="47" t="s">
        <v>1394</v>
      </c>
      <c r="H297" s="47" t="s">
        <v>1395</v>
      </c>
      <c r="I297" s="47" t="s">
        <v>43</v>
      </c>
      <c r="J297" s="44" t="s">
        <v>4</v>
      </c>
      <c r="K297" s="44" t="s">
        <v>40</v>
      </c>
      <c r="L297" s="44" t="s">
        <v>40</v>
      </c>
      <c r="M297" s="44" t="s">
        <v>40</v>
      </c>
      <c r="N297" s="44" t="s">
        <v>665</v>
      </c>
      <c r="O297" s="45" t="s">
        <v>4</v>
      </c>
      <c r="P297" s="46"/>
      <c r="Q297" s="46"/>
      <c r="R297" s="46"/>
    </row>
    <row r="298" spans="1:18" ht="246.5" x14ac:dyDescent="0.35">
      <c r="A298" s="44">
        <v>296</v>
      </c>
      <c r="B298" s="44" t="s">
        <v>1396</v>
      </c>
      <c r="C298" s="44" t="s">
        <v>1397</v>
      </c>
      <c r="D298" s="47" t="s">
        <v>1160</v>
      </c>
      <c r="E298" s="47" t="s">
        <v>1398</v>
      </c>
      <c r="F298" s="47" t="s">
        <v>1399</v>
      </c>
      <c r="G298" s="47" t="s">
        <v>1400</v>
      </c>
      <c r="H298" s="47" t="s">
        <v>1401</v>
      </c>
      <c r="I298" s="47" t="s">
        <v>1402</v>
      </c>
      <c r="J298" s="44" t="s">
        <v>4</v>
      </c>
      <c r="K298" s="44" t="s">
        <v>40</v>
      </c>
      <c r="L298" s="44" t="s">
        <v>40</v>
      </c>
      <c r="M298" s="44" t="s">
        <v>40</v>
      </c>
      <c r="N298" s="44" t="s">
        <v>665</v>
      </c>
      <c r="O298" s="45" t="s">
        <v>4</v>
      </c>
      <c r="P298" s="46"/>
      <c r="Q298" s="46"/>
      <c r="R298" s="46"/>
    </row>
    <row r="299" spans="1:18" ht="246.5" x14ac:dyDescent="0.35">
      <c r="A299" s="44">
        <v>297</v>
      </c>
      <c r="B299" s="44" t="s">
        <v>1403</v>
      </c>
      <c r="C299" s="44" t="s">
        <v>1397</v>
      </c>
      <c r="D299" s="47" t="s">
        <v>1160</v>
      </c>
      <c r="E299" s="47" t="s">
        <v>1398</v>
      </c>
      <c r="F299" s="47" t="s">
        <v>1399</v>
      </c>
      <c r="G299" s="47" t="s">
        <v>1400</v>
      </c>
      <c r="H299" s="47" t="s">
        <v>1401</v>
      </c>
      <c r="I299" s="47" t="s">
        <v>1402</v>
      </c>
      <c r="J299" s="44" t="s">
        <v>4</v>
      </c>
      <c r="K299" s="44" t="s">
        <v>40</v>
      </c>
      <c r="L299" s="44" t="s">
        <v>40</v>
      </c>
      <c r="M299" s="44" t="s">
        <v>40</v>
      </c>
      <c r="N299" s="44" t="s">
        <v>665</v>
      </c>
      <c r="O299" s="45" t="s">
        <v>4</v>
      </c>
      <c r="P299" s="46"/>
      <c r="Q299" s="46"/>
      <c r="R299" s="46"/>
    </row>
    <row r="300" spans="1:18" ht="116" x14ac:dyDescent="0.35">
      <c r="A300" s="44">
        <v>298</v>
      </c>
      <c r="B300" s="44" t="s">
        <v>1404</v>
      </c>
      <c r="C300" s="44" t="s">
        <v>1405</v>
      </c>
      <c r="D300" s="47" t="s">
        <v>1160</v>
      </c>
      <c r="E300" s="47" t="s">
        <v>1406</v>
      </c>
      <c r="F300" s="47" t="s">
        <v>1407</v>
      </c>
      <c r="G300" s="47" t="s">
        <v>1408</v>
      </c>
      <c r="H300" s="47" t="s">
        <v>1409</v>
      </c>
      <c r="I300" s="47" t="s">
        <v>43</v>
      </c>
      <c r="J300" s="44" t="s">
        <v>4</v>
      </c>
      <c r="K300" s="44" t="s">
        <v>40</v>
      </c>
      <c r="L300" s="44" t="s">
        <v>40</v>
      </c>
      <c r="M300" s="44" t="s">
        <v>40</v>
      </c>
      <c r="N300" s="44" t="s">
        <v>665</v>
      </c>
      <c r="O300" s="45" t="s">
        <v>4</v>
      </c>
      <c r="P300" s="46"/>
      <c r="Q300" s="46"/>
      <c r="R300" s="46"/>
    </row>
    <row r="301" spans="1:18" ht="409.5" x14ac:dyDescent="0.35">
      <c r="A301" s="44">
        <v>299</v>
      </c>
      <c r="B301" s="44" t="s">
        <v>1410</v>
      </c>
      <c r="C301" s="44" t="s">
        <v>1411</v>
      </c>
      <c r="D301" s="47" t="s">
        <v>1160</v>
      </c>
      <c r="E301" s="47" t="s">
        <v>1412</v>
      </c>
      <c r="F301" s="47" t="s">
        <v>1413</v>
      </c>
      <c r="G301" s="47" t="s">
        <v>1414</v>
      </c>
      <c r="H301" s="47" t="s">
        <v>1415</v>
      </c>
      <c r="I301" s="47" t="s">
        <v>43</v>
      </c>
      <c r="J301" s="44" t="s">
        <v>4</v>
      </c>
      <c r="K301" s="44" t="s">
        <v>40</v>
      </c>
      <c r="L301" s="44" t="s">
        <v>40</v>
      </c>
      <c r="M301" s="44" t="s">
        <v>40</v>
      </c>
      <c r="N301" s="44" t="s">
        <v>665</v>
      </c>
      <c r="O301" s="45" t="s">
        <v>4</v>
      </c>
      <c r="P301" s="46"/>
      <c r="Q301" s="46"/>
      <c r="R301" s="46"/>
    </row>
    <row r="302" spans="1:18" ht="409.5" x14ac:dyDescent="0.35">
      <c r="A302" s="44">
        <v>300</v>
      </c>
      <c r="B302" s="44" t="s">
        <v>1416</v>
      </c>
      <c r="C302" s="44" t="s">
        <v>1417</v>
      </c>
      <c r="D302" s="47" t="s">
        <v>1160</v>
      </c>
      <c r="E302" s="47" t="s">
        <v>1418</v>
      </c>
      <c r="F302" s="47" t="s">
        <v>1419</v>
      </c>
      <c r="G302" s="47" t="s">
        <v>1420</v>
      </c>
      <c r="H302" s="47" t="s">
        <v>1421</v>
      </c>
      <c r="I302" s="47" t="s">
        <v>43</v>
      </c>
      <c r="J302" s="44" t="s">
        <v>4</v>
      </c>
      <c r="K302" s="44" t="s">
        <v>40</v>
      </c>
      <c r="L302" s="44" t="s">
        <v>40</v>
      </c>
      <c r="M302" s="44" t="s">
        <v>40</v>
      </c>
      <c r="N302" s="44" t="s">
        <v>665</v>
      </c>
      <c r="O302" s="45" t="s">
        <v>4</v>
      </c>
      <c r="P302" s="46"/>
      <c r="Q302" s="46"/>
      <c r="R302" s="46"/>
    </row>
    <row r="303" spans="1:18" ht="409.5" x14ac:dyDescent="0.35">
      <c r="A303" s="44">
        <v>301</v>
      </c>
      <c r="B303" s="44" t="s">
        <v>1422</v>
      </c>
      <c r="C303" s="44" t="s">
        <v>1423</v>
      </c>
      <c r="D303" s="47" t="s">
        <v>1160</v>
      </c>
      <c r="E303" s="47" t="s">
        <v>1424</v>
      </c>
      <c r="F303" s="47" t="s">
        <v>1419</v>
      </c>
      <c r="G303" s="47" t="s">
        <v>1425</v>
      </c>
      <c r="H303" s="47" t="s">
        <v>1426</v>
      </c>
      <c r="I303" s="47" t="s">
        <v>43</v>
      </c>
      <c r="J303" s="44" t="s">
        <v>4</v>
      </c>
      <c r="K303" s="44" t="s">
        <v>40</v>
      </c>
      <c r="L303" s="44" t="s">
        <v>40</v>
      </c>
      <c r="M303" s="44" t="s">
        <v>40</v>
      </c>
      <c r="N303" s="44" t="s">
        <v>665</v>
      </c>
      <c r="O303" s="45" t="s">
        <v>4</v>
      </c>
      <c r="P303" s="46"/>
      <c r="Q303" s="46"/>
      <c r="R303" s="46"/>
    </row>
    <row r="304" spans="1:18" ht="409.5" x14ac:dyDescent="0.35">
      <c r="A304" s="44">
        <v>302</v>
      </c>
      <c r="B304" s="44" t="s">
        <v>1427</v>
      </c>
      <c r="C304" s="44" t="s">
        <v>1423</v>
      </c>
      <c r="D304" s="47" t="s">
        <v>1160</v>
      </c>
      <c r="E304" s="47" t="s">
        <v>1424</v>
      </c>
      <c r="F304" s="47" t="s">
        <v>1419</v>
      </c>
      <c r="G304" s="47" t="s">
        <v>1425</v>
      </c>
      <c r="H304" s="47" t="s">
        <v>1426</v>
      </c>
      <c r="I304" s="47" t="s">
        <v>43</v>
      </c>
      <c r="J304" s="44" t="s">
        <v>4</v>
      </c>
      <c r="K304" s="44" t="s">
        <v>40</v>
      </c>
      <c r="L304" s="44" t="s">
        <v>40</v>
      </c>
      <c r="M304" s="44" t="s">
        <v>40</v>
      </c>
      <c r="N304" s="44" t="s">
        <v>665</v>
      </c>
      <c r="O304" s="45" t="s">
        <v>4</v>
      </c>
      <c r="P304" s="46"/>
      <c r="Q304" s="46"/>
      <c r="R304" s="46"/>
    </row>
    <row r="305" spans="1:18" ht="203" x14ac:dyDescent="0.35">
      <c r="A305" s="44">
        <v>303</v>
      </c>
      <c r="B305" s="44" t="s">
        <v>1428</v>
      </c>
      <c r="C305" s="44" t="s">
        <v>1429</v>
      </c>
      <c r="D305" s="47" t="s">
        <v>1430</v>
      </c>
      <c r="E305" s="47" t="s">
        <v>1431</v>
      </c>
      <c r="F305" s="47" t="s">
        <v>1432</v>
      </c>
      <c r="G305" s="47" t="s">
        <v>1433</v>
      </c>
      <c r="H305" s="47" t="s">
        <v>1434</v>
      </c>
      <c r="I305" s="47" t="s">
        <v>953</v>
      </c>
      <c r="J305" s="44" t="s">
        <v>4</v>
      </c>
      <c r="K305" s="44" t="s">
        <v>40</v>
      </c>
      <c r="L305" s="44" t="s">
        <v>40</v>
      </c>
      <c r="M305" s="44" t="s">
        <v>40</v>
      </c>
      <c r="N305" s="44" t="s">
        <v>44</v>
      </c>
      <c r="O305" s="45" t="s">
        <v>4</v>
      </c>
      <c r="P305" s="46"/>
      <c r="Q305" s="46"/>
      <c r="R305" s="46"/>
    </row>
    <row r="306" spans="1:18" ht="203" x14ac:dyDescent="0.35">
      <c r="A306" s="44">
        <v>304</v>
      </c>
      <c r="B306" s="44" t="s">
        <v>1435</v>
      </c>
      <c r="C306" s="44" t="s">
        <v>1436</v>
      </c>
      <c r="D306" s="47" t="s">
        <v>1430</v>
      </c>
      <c r="E306" s="47" t="s">
        <v>1437</v>
      </c>
      <c r="F306" s="47" t="s">
        <v>1432</v>
      </c>
      <c r="G306" s="47" t="s">
        <v>1438</v>
      </c>
      <c r="H306" s="47" t="s">
        <v>1439</v>
      </c>
      <c r="I306" s="47" t="s">
        <v>953</v>
      </c>
      <c r="J306" s="44" t="s">
        <v>4</v>
      </c>
      <c r="K306" s="44" t="s">
        <v>40</v>
      </c>
      <c r="L306" s="44" t="s">
        <v>40</v>
      </c>
      <c r="M306" s="44" t="s">
        <v>40</v>
      </c>
      <c r="N306" s="44" t="s">
        <v>44</v>
      </c>
      <c r="O306" s="45" t="s">
        <v>4</v>
      </c>
      <c r="P306" s="46"/>
      <c r="Q306" s="46"/>
      <c r="R306" s="46"/>
    </row>
    <row r="307" spans="1:18" ht="203" x14ac:dyDescent="0.35">
      <c r="A307" s="44">
        <v>305</v>
      </c>
      <c r="B307" s="44" t="s">
        <v>1440</v>
      </c>
      <c r="C307" s="44" t="s">
        <v>1441</v>
      </c>
      <c r="D307" s="47" t="s">
        <v>1430</v>
      </c>
      <c r="E307" s="47" t="s">
        <v>1442</v>
      </c>
      <c r="F307" s="47" t="s">
        <v>1432</v>
      </c>
      <c r="G307" s="47" t="s">
        <v>1443</v>
      </c>
      <c r="H307" s="47" t="s">
        <v>1444</v>
      </c>
      <c r="I307" s="47" t="s">
        <v>953</v>
      </c>
      <c r="J307" s="44" t="s">
        <v>4</v>
      </c>
      <c r="K307" s="44" t="s">
        <v>40</v>
      </c>
      <c r="L307" s="44" t="s">
        <v>40</v>
      </c>
      <c r="M307" s="44" t="s">
        <v>40</v>
      </c>
      <c r="N307" s="44" t="s">
        <v>44</v>
      </c>
      <c r="O307" s="45" t="s">
        <v>4</v>
      </c>
      <c r="P307" s="46"/>
      <c r="Q307" s="46"/>
      <c r="R307" s="46"/>
    </row>
    <row r="308" spans="1:18" ht="203" x14ac:dyDescent="0.35">
      <c r="A308" s="44">
        <v>306</v>
      </c>
      <c r="B308" s="44" t="s">
        <v>1445</v>
      </c>
      <c r="C308" s="44" t="s">
        <v>1446</v>
      </c>
      <c r="D308" s="47" t="s">
        <v>1430</v>
      </c>
      <c r="E308" s="47" t="s">
        <v>1447</v>
      </c>
      <c r="F308" s="47" t="s">
        <v>1432</v>
      </c>
      <c r="G308" s="47" t="s">
        <v>1443</v>
      </c>
      <c r="H308" s="47" t="s">
        <v>1448</v>
      </c>
      <c r="I308" s="47" t="s">
        <v>953</v>
      </c>
      <c r="J308" s="44" t="s">
        <v>4</v>
      </c>
      <c r="K308" s="44" t="s">
        <v>40</v>
      </c>
      <c r="L308" s="44" t="s">
        <v>40</v>
      </c>
      <c r="M308" s="44" t="s">
        <v>40</v>
      </c>
      <c r="N308" s="44" t="s">
        <v>44</v>
      </c>
      <c r="O308" s="45" t="s">
        <v>4</v>
      </c>
      <c r="P308" s="46"/>
      <c r="Q308" s="46"/>
      <c r="R308" s="46"/>
    </row>
    <row r="309" spans="1:18" ht="203" x14ac:dyDescent="0.35">
      <c r="A309" s="44">
        <v>307</v>
      </c>
      <c r="B309" s="44" t="s">
        <v>1449</v>
      </c>
      <c r="C309" s="44" t="s">
        <v>1450</v>
      </c>
      <c r="D309" s="47" t="s">
        <v>1430</v>
      </c>
      <c r="E309" s="47" t="s">
        <v>1451</v>
      </c>
      <c r="F309" s="47" t="s">
        <v>1432</v>
      </c>
      <c r="G309" s="47" t="s">
        <v>1443</v>
      </c>
      <c r="H309" s="47" t="s">
        <v>1452</v>
      </c>
      <c r="I309" s="47" t="s">
        <v>953</v>
      </c>
      <c r="J309" s="44" t="s">
        <v>4</v>
      </c>
      <c r="K309" s="44" t="s">
        <v>40</v>
      </c>
      <c r="L309" s="44" t="s">
        <v>40</v>
      </c>
      <c r="M309" s="44" t="s">
        <v>40</v>
      </c>
      <c r="N309" s="44" t="s">
        <v>44</v>
      </c>
      <c r="O309" s="45" t="s">
        <v>4</v>
      </c>
      <c r="P309" s="46"/>
      <c r="Q309" s="46"/>
      <c r="R309" s="46"/>
    </row>
    <row r="310" spans="1:18" ht="203" x14ac:dyDescent="0.35">
      <c r="A310" s="44">
        <v>308</v>
      </c>
      <c r="B310" s="44" t="s">
        <v>1453</v>
      </c>
      <c r="C310" s="44" t="s">
        <v>1454</v>
      </c>
      <c r="D310" s="47" t="s">
        <v>1430</v>
      </c>
      <c r="E310" s="47" t="s">
        <v>1455</v>
      </c>
      <c r="F310" s="47" t="s">
        <v>1432</v>
      </c>
      <c r="G310" s="47" t="s">
        <v>1456</v>
      </c>
      <c r="H310" s="47" t="s">
        <v>1457</v>
      </c>
      <c r="I310" s="47" t="s">
        <v>953</v>
      </c>
      <c r="J310" s="44" t="s">
        <v>4</v>
      </c>
      <c r="K310" s="44" t="s">
        <v>40</v>
      </c>
      <c r="L310" s="44" t="s">
        <v>40</v>
      </c>
      <c r="M310" s="44" t="s">
        <v>40</v>
      </c>
      <c r="N310" s="44" t="s">
        <v>44</v>
      </c>
      <c r="O310" s="45" t="s">
        <v>4</v>
      </c>
      <c r="P310" s="46"/>
      <c r="Q310" s="46"/>
      <c r="R310" s="46"/>
    </row>
    <row r="311" spans="1:18" ht="203" x14ac:dyDescent="0.35">
      <c r="A311" s="44">
        <v>309</v>
      </c>
      <c r="B311" s="44" t="s">
        <v>1458</v>
      </c>
      <c r="C311" s="44" t="s">
        <v>1459</v>
      </c>
      <c r="D311" s="47" t="s">
        <v>1430</v>
      </c>
      <c r="E311" s="47" t="s">
        <v>1460</v>
      </c>
      <c r="F311" s="47" t="s">
        <v>1432</v>
      </c>
      <c r="G311" s="47" t="s">
        <v>1461</v>
      </c>
      <c r="H311" s="47" t="s">
        <v>1462</v>
      </c>
      <c r="I311" s="47" t="s">
        <v>953</v>
      </c>
      <c r="J311" s="44" t="s">
        <v>4</v>
      </c>
      <c r="K311" s="44" t="s">
        <v>40</v>
      </c>
      <c r="L311" s="44" t="s">
        <v>40</v>
      </c>
      <c r="M311" s="44" t="s">
        <v>40</v>
      </c>
      <c r="N311" s="44" t="s">
        <v>44</v>
      </c>
      <c r="O311" s="45" t="s">
        <v>4</v>
      </c>
      <c r="P311" s="46"/>
      <c r="Q311" s="46"/>
      <c r="R311" s="46"/>
    </row>
    <row r="312" spans="1:18" ht="203" x14ac:dyDescent="0.35">
      <c r="A312" s="44">
        <v>310</v>
      </c>
      <c r="B312" s="44" t="s">
        <v>1463</v>
      </c>
      <c r="C312" s="44" t="s">
        <v>1464</v>
      </c>
      <c r="D312" s="47" t="s">
        <v>1430</v>
      </c>
      <c r="E312" s="47" t="s">
        <v>1465</v>
      </c>
      <c r="F312" s="47" t="s">
        <v>1432</v>
      </c>
      <c r="G312" s="47" t="s">
        <v>1461</v>
      </c>
      <c r="H312" s="47" t="s">
        <v>1466</v>
      </c>
      <c r="I312" s="47" t="s">
        <v>953</v>
      </c>
      <c r="J312" s="44" t="s">
        <v>4</v>
      </c>
      <c r="K312" s="44" t="s">
        <v>40</v>
      </c>
      <c r="L312" s="44" t="s">
        <v>40</v>
      </c>
      <c r="M312" s="44" t="s">
        <v>40</v>
      </c>
      <c r="N312" s="44" t="s">
        <v>44</v>
      </c>
      <c r="O312" s="45" t="s">
        <v>4</v>
      </c>
      <c r="P312" s="46"/>
      <c r="Q312" s="46"/>
      <c r="R312" s="46"/>
    </row>
    <row r="313" spans="1:18" ht="203" x14ac:dyDescent="0.35">
      <c r="A313" s="44">
        <v>311</v>
      </c>
      <c r="B313" s="44" t="s">
        <v>1467</v>
      </c>
      <c r="C313" s="44" t="s">
        <v>1468</v>
      </c>
      <c r="D313" s="47" t="s">
        <v>1430</v>
      </c>
      <c r="E313" s="47" t="s">
        <v>1469</v>
      </c>
      <c r="F313" s="47" t="s">
        <v>1432</v>
      </c>
      <c r="G313" s="47" t="s">
        <v>1470</v>
      </c>
      <c r="H313" s="47" t="s">
        <v>1471</v>
      </c>
      <c r="I313" s="47" t="s">
        <v>953</v>
      </c>
      <c r="J313" s="44" t="s">
        <v>4</v>
      </c>
      <c r="K313" s="44" t="s">
        <v>40</v>
      </c>
      <c r="L313" s="44" t="s">
        <v>40</v>
      </c>
      <c r="M313" s="44" t="s">
        <v>40</v>
      </c>
      <c r="N313" s="44" t="s">
        <v>44</v>
      </c>
      <c r="O313" s="45" t="s">
        <v>4</v>
      </c>
      <c r="P313" s="46"/>
      <c r="Q313" s="46"/>
      <c r="R313" s="46"/>
    </row>
    <row r="314" spans="1:18" ht="203" x14ac:dyDescent="0.35">
      <c r="A314" s="44">
        <v>312</v>
      </c>
      <c r="B314" s="44" t="s">
        <v>1472</v>
      </c>
      <c r="C314" s="44" t="s">
        <v>1473</v>
      </c>
      <c r="D314" s="47" t="s">
        <v>1430</v>
      </c>
      <c r="E314" s="47" t="s">
        <v>1474</v>
      </c>
      <c r="F314" s="47" t="s">
        <v>1432</v>
      </c>
      <c r="G314" s="47" t="s">
        <v>1470</v>
      </c>
      <c r="H314" s="47" t="s">
        <v>1475</v>
      </c>
      <c r="I314" s="47" t="s">
        <v>953</v>
      </c>
      <c r="J314" s="44" t="s">
        <v>4</v>
      </c>
      <c r="K314" s="44" t="s">
        <v>40</v>
      </c>
      <c r="L314" s="44" t="s">
        <v>40</v>
      </c>
      <c r="M314" s="44" t="s">
        <v>40</v>
      </c>
      <c r="N314" s="44" t="s">
        <v>44</v>
      </c>
      <c r="O314" s="45" t="s">
        <v>4</v>
      </c>
      <c r="P314" s="46"/>
      <c r="Q314" s="46"/>
      <c r="R314" s="46"/>
    </row>
    <row r="315" spans="1:18" ht="362.5" x14ac:dyDescent="0.35">
      <c r="A315" s="44">
        <v>313</v>
      </c>
      <c r="B315" s="44" t="s">
        <v>1476</v>
      </c>
      <c r="C315" s="44" t="s">
        <v>1477</v>
      </c>
      <c r="D315" s="47" t="s">
        <v>1430</v>
      </c>
      <c r="E315" s="47" t="s">
        <v>1478</v>
      </c>
      <c r="F315" s="47" t="s">
        <v>1432</v>
      </c>
      <c r="G315" s="47" t="s">
        <v>1479</v>
      </c>
      <c r="H315" s="47" t="s">
        <v>1480</v>
      </c>
      <c r="I315" s="47" t="s">
        <v>43</v>
      </c>
      <c r="J315" s="44" t="s">
        <v>4</v>
      </c>
      <c r="K315" s="44" t="s">
        <v>40</v>
      </c>
      <c r="L315" s="44" t="s">
        <v>40</v>
      </c>
      <c r="M315" s="44" t="s">
        <v>40</v>
      </c>
      <c r="N315" s="44" t="s">
        <v>44</v>
      </c>
      <c r="O315" s="45" t="s">
        <v>4</v>
      </c>
      <c r="P315" s="46"/>
      <c r="Q315" s="46"/>
      <c r="R315" s="46"/>
    </row>
    <row r="316" spans="1:18" ht="43.5" x14ac:dyDescent="0.35">
      <c r="A316" s="44">
        <v>314</v>
      </c>
      <c r="B316" s="44" t="s">
        <v>1481</v>
      </c>
      <c r="C316" s="44" t="s">
        <v>1482</v>
      </c>
      <c r="D316" s="47" t="s">
        <v>1483</v>
      </c>
      <c r="E316" s="47" t="s">
        <v>1484</v>
      </c>
      <c r="F316" s="47" t="s">
        <v>6</v>
      </c>
      <c r="G316" s="47" t="s">
        <v>1485</v>
      </c>
      <c r="H316" s="47" t="s">
        <v>1486</v>
      </c>
      <c r="I316" s="47" t="s">
        <v>953</v>
      </c>
      <c r="J316" s="44" t="s">
        <v>4</v>
      </c>
      <c r="K316" s="44" t="s">
        <v>40</v>
      </c>
      <c r="L316" s="44" t="s">
        <v>40</v>
      </c>
      <c r="M316" s="44" t="s">
        <v>40</v>
      </c>
      <c r="N316" s="44" t="s">
        <v>44</v>
      </c>
      <c r="O316" s="45" t="s">
        <v>4</v>
      </c>
      <c r="P316" s="46"/>
      <c r="Q316" s="46"/>
      <c r="R316" s="46"/>
    </row>
    <row r="317" spans="1:18" ht="333.5" x14ac:dyDescent="0.35">
      <c r="A317" s="44">
        <v>315</v>
      </c>
      <c r="B317" s="44" t="s">
        <v>1487</v>
      </c>
      <c r="C317" s="44" t="s">
        <v>1488</v>
      </c>
      <c r="D317" s="47" t="s">
        <v>1483</v>
      </c>
      <c r="E317" s="47" t="s">
        <v>1489</v>
      </c>
      <c r="F317" s="47" t="s">
        <v>1490</v>
      </c>
      <c r="G317" s="47" t="s">
        <v>1491</v>
      </c>
      <c r="H317" s="47" t="s">
        <v>1492</v>
      </c>
      <c r="I317" s="47" t="s">
        <v>953</v>
      </c>
      <c r="J317" s="44" t="s">
        <v>4</v>
      </c>
      <c r="K317" s="44" t="s">
        <v>40</v>
      </c>
      <c r="L317" s="44" t="s">
        <v>40</v>
      </c>
      <c r="M317" s="44" t="s">
        <v>40</v>
      </c>
      <c r="N317" s="44" t="s">
        <v>44</v>
      </c>
      <c r="O317" s="45" t="s">
        <v>4</v>
      </c>
      <c r="P317" s="46"/>
      <c r="Q317" s="46"/>
      <c r="R317" s="46"/>
    </row>
    <row r="318" spans="1:18" ht="203" x14ac:dyDescent="0.35">
      <c r="A318" s="44">
        <v>316</v>
      </c>
      <c r="B318" s="44" t="s">
        <v>1493</v>
      </c>
      <c r="C318" s="44" t="s">
        <v>1494</v>
      </c>
      <c r="D318" s="47" t="s">
        <v>1483</v>
      </c>
      <c r="E318" s="47" t="s">
        <v>1495</v>
      </c>
      <c r="F318" s="47" t="s">
        <v>1490</v>
      </c>
      <c r="G318" s="47" t="s">
        <v>1496</v>
      </c>
      <c r="H318" s="47" t="s">
        <v>1497</v>
      </c>
      <c r="I318" s="47" t="s">
        <v>953</v>
      </c>
      <c r="J318" s="44" t="s">
        <v>4</v>
      </c>
      <c r="K318" s="44" t="s">
        <v>40</v>
      </c>
      <c r="L318" s="44" t="s">
        <v>40</v>
      </c>
      <c r="M318" s="44" t="s">
        <v>40</v>
      </c>
      <c r="N318" s="44" t="s">
        <v>44</v>
      </c>
      <c r="O318" s="45" t="s">
        <v>4</v>
      </c>
      <c r="P318" s="46"/>
      <c r="Q318" s="46"/>
      <c r="R318" s="46"/>
    </row>
    <row r="319" spans="1:18" ht="203" x14ac:dyDescent="0.35">
      <c r="A319" s="44">
        <v>317</v>
      </c>
      <c r="B319" s="44" t="s">
        <v>1498</v>
      </c>
      <c r="C319" s="44" t="s">
        <v>1499</v>
      </c>
      <c r="D319" s="47" t="s">
        <v>1483</v>
      </c>
      <c r="E319" s="47" t="s">
        <v>1500</v>
      </c>
      <c r="F319" s="47" t="s">
        <v>1490</v>
      </c>
      <c r="G319" s="47" t="s">
        <v>1496</v>
      </c>
      <c r="H319" s="47" t="s">
        <v>1501</v>
      </c>
      <c r="I319" s="47" t="s">
        <v>953</v>
      </c>
      <c r="J319" s="44" t="s">
        <v>4</v>
      </c>
      <c r="K319" s="44" t="s">
        <v>40</v>
      </c>
      <c r="L319" s="44" t="s">
        <v>40</v>
      </c>
      <c r="M319" s="44" t="s">
        <v>40</v>
      </c>
      <c r="N319" s="44" t="s">
        <v>44</v>
      </c>
      <c r="O319" s="45" t="s">
        <v>4</v>
      </c>
      <c r="P319" s="46"/>
      <c r="Q319" s="46"/>
      <c r="R319" s="46"/>
    </row>
    <row r="320" spans="1:18" ht="203" x14ac:dyDescent="0.35">
      <c r="A320" s="44">
        <v>318</v>
      </c>
      <c r="B320" s="44" t="s">
        <v>1502</v>
      </c>
      <c r="C320" s="44" t="s">
        <v>1503</v>
      </c>
      <c r="D320" s="47" t="s">
        <v>1483</v>
      </c>
      <c r="E320" s="47" t="s">
        <v>1504</v>
      </c>
      <c r="F320" s="47" t="s">
        <v>1490</v>
      </c>
      <c r="G320" s="47" t="s">
        <v>1496</v>
      </c>
      <c r="H320" s="47" t="s">
        <v>1505</v>
      </c>
      <c r="I320" s="47" t="s">
        <v>953</v>
      </c>
      <c r="J320" s="44" t="s">
        <v>4</v>
      </c>
      <c r="K320" s="44" t="s">
        <v>40</v>
      </c>
      <c r="L320" s="44" t="s">
        <v>40</v>
      </c>
      <c r="M320" s="44" t="s">
        <v>40</v>
      </c>
      <c r="N320" s="44" t="s">
        <v>44</v>
      </c>
      <c r="O320" s="45" t="s">
        <v>4</v>
      </c>
      <c r="P320" s="46"/>
      <c r="Q320" s="46"/>
      <c r="R320" s="46"/>
    </row>
    <row r="321" spans="1:18" ht="203" x14ac:dyDescent="0.35">
      <c r="A321" s="44">
        <v>319</v>
      </c>
      <c r="B321" s="44" t="s">
        <v>1506</v>
      </c>
      <c r="C321" s="44" t="s">
        <v>1507</v>
      </c>
      <c r="D321" s="47" t="s">
        <v>1483</v>
      </c>
      <c r="E321" s="47" t="s">
        <v>1508</v>
      </c>
      <c r="F321" s="47" t="s">
        <v>1490</v>
      </c>
      <c r="G321" s="47" t="s">
        <v>1491</v>
      </c>
      <c r="H321" s="47" t="s">
        <v>1509</v>
      </c>
      <c r="I321" s="47" t="s">
        <v>953</v>
      </c>
      <c r="J321" s="44" t="s">
        <v>4</v>
      </c>
      <c r="K321" s="44" t="s">
        <v>40</v>
      </c>
      <c r="L321" s="44" t="s">
        <v>40</v>
      </c>
      <c r="M321" s="44" t="s">
        <v>40</v>
      </c>
      <c r="N321" s="44" t="s">
        <v>44</v>
      </c>
      <c r="O321" s="45" t="s">
        <v>4</v>
      </c>
      <c r="P321" s="46"/>
      <c r="Q321" s="46"/>
      <c r="R321" s="46"/>
    </row>
    <row r="322" spans="1:18" ht="203" x14ac:dyDescent="0.35">
      <c r="A322" s="44">
        <v>320</v>
      </c>
      <c r="B322" s="44" t="s">
        <v>1510</v>
      </c>
      <c r="C322" s="44" t="s">
        <v>1511</v>
      </c>
      <c r="D322" s="47" t="s">
        <v>1483</v>
      </c>
      <c r="E322" s="47" t="s">
        <v>1512</v>
      </c>
      <c r="F322" s="47" t="s">
        <v>1490</v>
      </c>
      <c r="G322" s="47" t="s">
        <v>1491</v>
      </c>
      <c r="H322" s="47" t="s">
        <v>1513</v>
      </c>
      <c r="I322" s="47" t="s">
        <v>953</v>
      </c>
      <c r="J322" s="44" t="s">
        <v>4</v>
      </c>
      <c r="K322" s="44" t="s">
        <v>40</v>
      </c>
      <c r="L322" s="44" t="s">
        <v>40</v>
      </c>
      <c r="M322" s="44" t="s">
        <v>40</v>
      </c>
      <c r="N322" s="44" t="s">
        <v>44</v>
      </c>
      <c r="O322" s="45" t="s">
        <v>4</v>
      </c>
      <c r="P322" s="46"/>
      <c r="Q322" s="46"/>
      <c r="R322" s="46"/>
    </row>
    <row r="323" spans="1:18" ht="203" x14ac:dyDescent="0.35">
      <c r="A323" s="44">
        <v>321</v>
      </c>
      <c r="B323" s="44" t="s">
        <v>1514</v>
      </c>
      <c r="C323" s="44" t="s">
        <v>1515</v>
      </c>
      <c r="D323" s="47" t="s">
        <v>1483</v>
      </c>
      <c r="E323" s="47" t="s">
        <v>1516</v>
      </c>
      <c r="F323" s="47" t="s">
        <v>1490</v>
      </c>
      <c r="G323" s="47" t="s">
        <v>1517</v>
      </c>
      <c r="H323" s="47" t="s">
        <v>1518</v>
      </c>
      <c r="I323" s="47" t="s">
        <v>953</v>
      </c>
      <c r="J323" s="44" t="s">
        <v>4</v>
      </c>
      <c r="K323" s="44" t="s">
        <v>40</v>
      </c>
      <c r="L323" s="44" t="s">
        <v>40</v>
      </c>
      <c r="M323" s="44" t="s">
        <v>40</v>
      </c>
      <c r="N323" s="44" t="s">
        <v>44</v>
      </c>
      <c r="O323" s="45" t="s">
        <v>4</v>
      </c>
      <c r="P323" s="46"/>
      <c r="Q323" s="46"/>
      <c r="R323" s="46"/>
    </row>
    <row r="324" spans="1:18" ht="203" x14ac:dyDescent="0.35">
      <c r="A324" s="44">
        <v>322</v>
      </c>
      <c r="B324" s="44" t="s">
        <v>1519</v>
      </c>
      <c r="C324" s="44" t="s">
        <v>1520</v>
      </c>
      <c r="D324" s="47" t="s">
        <v>1483</v>
      </c>
      <c r="E324" s="47" t="s">
        <v>1521</v>
      </c>
      <c r="F324" s="47" t="s">
        <v>1490</v>
      </c>
      <c r="G324" s="47" t="s">
        <v>1522</v>
      </c>
      <c r="H324" s="47" t="s">
        <v>1523</v>
      </c>
      <c r="I324" s="47" t="s">
        <v>953</v>
      </c>
      <c r="J324" s="44" t="s">
        <v>4</v>
      </c>
      <c r="K324" s="44" t="s">
        <v>40</v>
      </c>
      <c r="L324" s="44" t="s">
        <v>40</v>
      </c>
      <c r="M324" s="44" t="s">
        <v>40</v>
      </c>
      <c r="N324" s="44" t="s">
        <v>44</v>
      </c>
      <c r="O324" s="45" t="s">
        <v>4</v>
      </c>
      <c r="P324" s="46"/>
      <c r="Q324" s="46"/>
      <c r="R324" s="46"/>
    </row>
    <row r="325" spans="1:18" ht="377" x14ac:dyDescent="0.35">
      <c r="A325" s="44">
        <v>323</v>
      </c>
      <c r="B325" s="44" t="s">
        <v>1524</v>
      </c>
      <c r="C325" s="44" t="s">
        <v>1525</v>
      </c>
      <c r="D325" s="47" t="s">
        <v>1483</v>
      </c>
      <c r="E325" s="47" t="s">
        <v>1526</v>
      </c>
      <c r="F325" s="47" t="s">
        <v>1490</v>
      </c>
      <c r="G325" s="47" t="s">
        <v>1527</v>
      </c>
      <c r="H325" s="47" t="s">
        <v>1528</v>
      </c>
      <c r="I325" s="47" t="s">
        <v>953</v>
      </c>
      <c r="J325" s="44" t="s">
        <v>4</v>
      </c>
      <c r="K325" s="44" t="s">
        <v>40</v>
      </c>
      <c r="L325" s="44" t="s">
        <v>40</v>
      </c>
      <c r="M325" s="44" t="s">
        <v>40</v>
      </c>
      <c r="N325" s="44" t="s">
        <v>44</v>
      </c>
      <c r="O325" s="45" t="s">
        <v>4</v>
      </c>
      <c r="P325" s="46"/>
      <c r="Q325" s="46"/>
      <c r="R325" s="46"/>
    </row>
    <row r="326" spans="1:18" ht="145" x14ac:dyDescent="0.35">
      <c r="A326" s="44">
        <v>324</v>
      </c>
      <c r="B326" s="44" t="s">
        <v>1529</v>
      </c>
      <c r="C326" s="44" t="s">
        <v>1530</v>
      </c>
      <c r="D326" s="47" t="s">
        <v>1531</v>
      </c>
      <c r="E326" s="47" t="s">
        <v>1532</v>
      </c>
      <c r="F326" s="47" t="s">
        <v>1533</v>
      </c>
      <c r="G326" s="47" t="s">
        <v>1534</v>
      </c>
      <c r="H326" s="47" t="s">
        <v>1535</v>
      </c>
      <c r="I326" s="47" t="s">
        <v>43</v>
      </c>
      <c r="J326" s="44" t="s">
        <v>4</v>
      </c>
      <c r="K326" s="44" t="s">
        <v>40</v>
      </c>
      <c r="L326" s="44" t="s">
        <v>40</v>
      </c>
      <c r="M326" s="44" t="s">
        <v>40</v>
      </c>
      <c r="N326" s="44" t="s">
        <v>44</v>
      </c>
      <c r="O326" s="45" t="s">
        <v>4</v>
      </c>
      <c r="P326" s="46"/>
      <c r="Q326" s="46"/>
      <c r="R326" s="46"/>
    </row>
    <row r="327" spans="1:18" ht="348" x14ac:dyDescent="0.35">
      <c r="A327" s="44">
        <v>325</v>
      </c>
      <c r="B327" s="44" t="s">
        <v>1536</v>
      </c>
      <c r="C327" s="44" t="s">
        <v>1537</v>
      </c>
      <c r="D327" s="47" t="s">
        <v>1531</v>
      </c>
      <c r="E327" s="47" t="s">
        <v>1538</v>
      </c>
      <c r="F327" s="47" t="s">
        <v>1533</v>
      </c>
      <c r="G327" s="47" t="s">
        <v>1539</v>
      </c>
      <c r="H327" s="47" t="s">
        <v>1540</v>
      </c>
      <c r="I327" s="47" t="s">
        <v>43</v>
      </c>
      <c r="J327" s="44" t="s">
        <v>4</v>
      </c>
      <c r="K327" s="44" t="s">
        <v>40</v>
      </c>
      <c r="L327" s="44" t="s">
        <v>40</v>
      </c>
      <c r="M327" s="44" t="s">
        <v>40</v>
      </c>
      <c r="N327" s="44" t="s">
        <v>44</v>
      </c>
      <c r="O327" s="45" t="s">
        <v>4</v>
      </c>
      <c r="P327" s="46"/>
      <c r="Q327" s="46"/>
      <c r="R327" s="46"/>
    </row>
    <row r="328" spans="1:18" ht="203" x14ac:dyDescent="0.35">
      <c r="A328" s="44">
        <v>326</v>
      </c>
      <c r="B328" s="44" t="s">
        <v>1541</v>
      </c>
      <c r="C328" s="44" t="s">
        <v>1542</v>
      </c>
      <c r="D328" s="47" t="s">
        <v>1531</v>
      </c>
      <c r="E328" s="47" t="s">
        <v>1543</v>
      </c>
      <c r="F328" s="47" t="s">
        <v>1544</v>
      </c>
      <c r="G328" s="47" t="s">
        <v>1545</v>
      </c>
      <c r="H328" s="47" t="s">
        <v>1546</v>
      </c>
      <c r="I328" s="47" t="s">
        <v>43</v>
      </c>
      <c r="J328" s="44" t="s">
        <v>4</v>
      </c>
      <c r="K328" s="44" t="s">
        <v>40</v>
      </c>
      <c r="L328" s="44" t="s">
        <v>40</v>
      </c>
      <c r="M328" s="44" t="s">
        <v>40</v>
      </c>
      <c r="N328" s="44" t="s">
        <v>44</v>
      </c>
      <c r="O328" s="45" t="s">
        <v>4</v>
      </c>
      <c r="P328" s="46"/>
      <c r="Q328" s="46"/>
      <c r="R328" s="46"/>
    </row>
    <row r="329" spans="1:18" ht="101.5" x14ac:dyDescent="0.35">
      <c r="A329" s="44">
        <v>327</v>
      </c>
      <c r="B329" s="44" t="s">
        <v>1547</v>
      </c>
      <c r="C329" s="44" t="s">
        <v>1548</v>
      </c>
      <c r="D329" s="47" t="s">
        <v>1531</v>
      </c>
      <c r="E329" s="47" t="s">
        <v>1549</v>
      </c>
      <c r="F329" s="47" t="s">
        <v>40</v>
      </c>
      <c r="G329" s="47" t="s">
        <v>1550</v>
      </c>
      <c r="H329" s="47" t="s">
        <v>1551</v>
      </c>
      <c r="I329" s="47" t="s">
        <v>43</v>
      </c>
      <c r="J329" s="44" t="s">
        <v>4</v>
      </c>
      <c r="K329" s="44" t="s">
        <v>40</v>
      </c>
      <c r="L329" s="44" t="s">
        <v>40</v>
      </c>
      <c r="M329" s="44" t="s">
        <v>40</v>
      </c>
      <c r="N329" s="44" t="s">
        <v>44</v>
      </c>
      <c r="O329" s="45" t="s">
        <v>4</v>
      </c>
      <c r="P329" s="46"/>
      <c r="Q329" s="46"/>
      <c r="R329" s="46"/>
    </row>
    <row r="330" spans="1:18" ht="145" x14ac:dyDescent="0.35">
      <c r="A330" s="44">
        <v>328</v>
      </c>
      <c r="B330" s="44" t="s">
        <v>1552</v>
      </c>
      <c r="C330" s="44" t="s">
        <v>1553</v>
      </c>
      <c r="D330" s="47" t="s">
        <v>1531</v>
      </c>
      <c r="E330" s="47" t="s">
        <v>1554</v>
      </c>
      <c r="F330" s="47" t="s">
        <v>40</v>
      </c>
      <c r="G330" s="47" t="s">
        <v>1555</v>
      </c>
      <c r="H330" s="47" t="s">
        <v>1556</v>
      </c>
      <c r="I330" s="47" t="s">
        <v>43</v>
      </c>
      <c r="J330" s="44" t="s">
        <v>4</v>
      </c>
      <c r="K330" s="44" t="s">
        <v>40</v>
      </c>
      <c r="L330" s="44" t="s">
        <v>40</v>
      </c>
      <c r="M330" s="44" t="s">
        <v>40</v>
      </c>
      <c r="N330" s="44" t="s">
        <v>44</v>
      </c>
      <c r="O330" s="45" t="s">
        <v>4</v>
      </c>
      <c r="P330" s="46"/>
      <c r="Q330" s="46"/>
      <c r="R330" s="46"/>
    </row>
    <row r="331" spans="1:18" ht="304.5" x14ac:dyDescent="0.35">
      <c r="A331" s="44">
        <v>329</v>
      </c>
      <c r="B331" s="44" t="s">
        <v>1557</v>
      </c>
      <c r="C331" s="44" t="s">
        <v>1558</v>
      </c>
      <c r="D331" s="47" t="s">
        <v>1531</v>
      </c>
      <c r="E331" s="47" t="s">
        <v>1559</v>
      </c>
      <c r="F331" s="47" t="s">
        <v>1560</v>
      </c>
      <c r="G331" s="47" t="s">
        <v>1561</v>
      </c>
      <c r="H331" s="47" t="s">
        <v>1562</v>
      </c>
      <c r="I331" s="47" t="s">
        <v>43</v>
      </c>
      <c r="J331" s="44" t="s">
        <v>4</v>
      </c>
      <c r="K331" s="44" t="s">
        <v>40</v>
      </c>
      <c r="L331" s="44" t="s">
        <v>40</v>
      </c>
      <c r="M331" s="44" t="s">
        <v>40</v>
      </c>
      <c r="N331" s="44" t="s">
        <v>44</v>
      </c>
      <c r="O331" s="45" t="s">
        <v>4</v>
      </c>
      <c r="P331" s="46"/>
      <c r="Q331" s="46"/>
      <c r="R331" s="46"/>
    </row>
    <row r="332" spans="1:18" ht="246.5" x14ac:dyDescent="0.35">
      <c r="A332" s="44">
        <v>330</v>
      </c>
      <c r="B332" s="44" t="s">
        <v>1563</v>
      </c>
      <c r="C332" s="44" t="s">
        <v>1564</v>
      </c>
      <c r="D332" s="47" t="s">
        <v>1531</v>
      </c>
      <c r="E332" s="47" t="s">
        <v>1565</v>
      </c>
      <c r="F332" s="47" t="s">
        <v>1566</v>
      </c>
      <c r="G332" s="47" t="s">
        <v>1567</v>
      </c>
      <c r="H332" s="47" t="s">
        <v>1568</v>
      </c>
      <c r="I332" s="47" t="s">
        <v>43</v>
      </c>
      <c r="J332" s="44" t="s">
        <v>4</v>
      </c>
      <c r="K332" s="44" t="s">
        <v>40</v>
      </c>
      <c r="L332" s="44" t="s">
        <v>40</v>
      </c>
      <c r="M332" s="44" t="s">
        <v>40</v>
      </c>
      <c r="N332" s="44" t="s">
        <v>44</v>
      </c>
      <c r="O332" s="45" t="s">
        <v>4</v>
      </c>
      <c r="P332" s="46"/>
      <c r="Q332" s="46"/>
      <c r="R332" s="46"/>
    </row>
    <row r="333" spans="1:18" ht="87" x14ac:dyDescent="0.35">
      <c r="A333" s="44">
        <v>331</v>
      </c>
      <c r="B333" s="44" t="s">
        <v>1569</v>
      </c>
      <c r="C333" s="44" t="s">
        <v>1570</v>
      </c>
      <c r="D333" s="47" t="s">
        <v>1531</v>
      </c>
      <c r="E333" s="47" t="s">
        <v>1571</v>
      </c>
      <c r="F333" s="47" t="s">
        <v>1564</v>
      </c>
      <c r="G333" s="47" t="s">
        <v>1572</v>
      </c>
      <c r="H333" s="47" t="s">
        <v>1573</v>
      </c>
      <c r="I333" s="47" t="s">
        <v>43</v>
      </c>
      <c r="J333" s="44" t="s">
        <v>4</v>
      </c>
      <c r="K333" s="44" t="s">
        <v>40</v>
      </c>
      <c r="L333" s="44" t="s">
        <v>40</v>
      </c>
      <c r="M333" s="44" t="s">
        <v>40</v>
      </c>
      <c r="N333" s="44" t="s">
        <v>44</v>
      </c>
      <c r="O333" s="45" t="s">
        <v>4</v>
      </c>
      <c r="P333" s="46"/>
      <c r="Q333" s="46"/>
      <c r="R333" s="46"/>
    </row>
    <row r="334" spans="1:18" ht="159.5" x14ac:dyDescent="0.35">
      <c r="A334" s="44">
        <v>332</v>
      </c>
      <c r="B334" s="44" t="s">
        <v>1574</v>
      </c>
      <c r="C334" s="44" t="s">
        <v>1575</v>
      </c>
      <c r="D334" s="47" t="s">
        <v>1531</v>
      </c>
      <c r="E334" s="47" t="s">
        <v>1576</v>
      </c>
      <c r="F334" s="47" t="s">
        <v>1577</v>
      </c>
      <c r="G334" s="47" t="s">
        <v>1578</v>
      </c>
      <c r="H334" s="47" t="s">
        <v>1579</v>
      </c>
      <c r="I334" s="47" t="s">
        <v>43</v>
      </c>
      <c r="J334" s="44" t="s">
        <v>4</v>
      </c>
      <c r="K334" s="44" t="s">
        <v>40</v>
      </c>
      <c r="L334" s="44" t="s">
        <v>40</v>
      </c>
      <c r="M334" s="44" t="s">
        <v>40</v>
      </c>
      <c r="N334" s="44" t="s">
        <v>44</v>
      </c>
      <c r="O334" s="45" t="s">
        <v>4</v>
      </c>
      <c r="P334" s="46"/>
      <c r="Q334" s="46"/>
      <c r="R334" s="46"/>
    </row>
    <row r="335" spans="1:18" ht="130.5" x14ac:dyDescent="0.35">
      <c r="A335" s="44">
        <v>333</v>
      </c>
      <c r="B335" s="44" t="s">
        <v>1580</v>
      </c>
      <c r="C335" s="44" t="s">
        <v>1533</v>
      </c>
      <c r="D335" s="47" t="s">
        <v>1531</v>
      </c>
      <c r="E335" s="47" t="s">
        <v>1581</v>
      </c>
      <c r="F335" s="47" t="s">
        <v>1582</v>
      </c>
      <c r="G335" s="47" t="s">
        <v>1583</v>
      </c>
      <c r="H335" s="47" t="s">
        <v>1584</v>
      </c>
      <c r="I335" s="47" t="s">
        <v>43</v>
      </c>
      <c r="J335" s="44" t="s">
        <v>4</v>
      </c>
      <c r="K335" s="44" t="s">
        <v>40</v>
      </c>
      <c r="L335" s="44" t="s">
        <v>40</v>
      </c>
      <c r="M335" s="44" t="s">
        <v>40</v>
      </c>
      <c r="N335" s="44" t="s">
        <v>44</v>
      </c>
      <c r="O335" s="45" t="s">
        <v>4</v>
      </c>
      <c r="P335" s="46"/>
      <c r="Q335" s="46"/>
      <c r="R335" s="46"/>
    </row>
    <row r="336" spans="1:18" ht="409.5" x14ac:dyDescent="0.35">
      <c r="A336" s="44">
        <v>334</v>
      </c>
      <c r="B336" s="44" t="s">
        <v>1585</v>
      </c>
      <c r="C336" s="44" t="s">
        <v>1586</v>
      </c>
      <c r="D336" s="47" t="s">
        <v>1531</v>
      </c>
      <c r="E336" s="47" t="s">
        <v>1587</v>
      </c>
      <c r="F336" s="47" t="s">
        <v>1533</v>
      </c>
      <c r="G336" s="47" t="s">
        <v>1588</v>
      </c>
      <c r="H336" s="47" t="s">
        <v>1589</v>
      </c>
      <c r="I336" s="47" t="s">
        <v>43</v>
      </c>
      <c r="J336" s="44" t="s">
        <v>4</v>
      </c>
      <c r="K336" s="44" t="s">
        <v>40</v>
      </c>
      <c r="L336" s="44" t="s">
        <v>40</v>
      </c>
      <c r="M336" s="44" t="s">
        <v>40</v>
      </c>
      <c r="N336" s="44" t="s">
        <v>44</v>
      </c>
      <c r="O336" s="45" t="s">
        <v>4</v>
      </c>
      <c r="P336" s="46"/>
      <c r="Q336" s="46"/>
      <c r="R336" s="46"/>
    </row>
    <row r="337" spans="1:18" ht="409.5" x14ac:dyDescent="0.35">
      <c r="A337" s="44">
        <v>335</v>
      </c>
      <c r="B337" s="44" t="s">
        <v>1590</v>
      </c>
      <c r="C337" s="44" t="s">
        <v>1591</v>
      </c>
      <c r="D337" s="47" t="s">
        <v>1531</v>
      </c>
      <c r="E337" s="47" t="s">
        <v>1592</v>
      </c>
      <c r="F337" s="47" t="s">
        <v>1533</v>
      </c>
      <c r="G337" s="47" t="s">
        <v>1593</v>
      </c>
      <c r="H337" s="47" t="s">
        <v>1594</v>
      </c>
      <c r="I337" s="47" t="s">
        <v>43</v>
      </c>
      <c r="J337" s="44" t="s">
        <v>4</v>
      </c>
      <c r="K337" s="44" t="s">
        <v>40</v>
      </c>
      <c r="L337" s="44" t="s">
        <v>40</v>
      </c>
      <c r="M337" s="44" t="s">
        <v>40</v>
      </c>
      <c r="N337" s="44" t="s">
        <v>44</v>
      </c>
      <c r="O337" s="45" t="s">
        <v>4</v>
      </c>
      <c r="P337" s="46"/>
      <c r="Q337" s="46"/>
      <c r="R337" s="46"/>
    </row>
    <row r="338" spans="1:18" ht="362.5" x14ac:dyDescent="0.35">
      <c r="A338" s="44">
        <v>336</v>
      </c>
      <c r="B338" s="44" t="s">
        <v>1595</v>
      </c>
      <c r="C338" s="44" t="s">
        <v>1596</v>
      </c>
      <c r="D338" s="47" t="s">
        <v>1531</v>
      </c>
      <c r="E338" s="47" t="s">
        <v>1597</v>
      </c>
      <c r="F338" s="47" t="s">
        <v>1533</v>
      </c>
      <c r="G338" s="47" t="s">
        <v>1598</v>
      </c>
      <c r="H338" s="47" t="s">
        <v>1599</v>
      </c>
      <c r="I338" s="47" t="s">
        <v>43</v>
      </c>
      <c r="J338" s="44" t="s">
        <v>4</v>
      </c>
      <c r="K338" s="44" t="s">
        <v>40</v>
      </c>
      <c r="L338" s="44" t="s">
        <v>40</v>
      </c>
      <c r="M338" s="44" t="s">
        <v>40</v>
      </c>
      <c r="N338" s="44" t="s">
        <v>44</v>
      </c>
      <c r="O338" s="45" t="s">
        <v>4</v>
      </c>
      <c r="P338" s="46"/>
      <c r="Q338" s="46"/>
      <c r="R338" s="46"/>
    </row>
    <row r="339" spans="1:18" ht="159.5" x14ac:dyDescent="0.35">
      <c r="A339" s="44">
        <v>337</v>
      </c>
      <c r="B339" s="44" t="s">
        <v>1600</v>
      </c>
      <c r="C339" s="44" t="s">
        <v>1601</v>
      </c>
      <c r="D339" s="47" t="s">
        <v>1531</v>
      </c>
      <c r="E339" s="47" t="s">
        <v>1602</v>
      </c>
      <c r="F339" s="47" t="s">
        <v>1564</v>
      </c>
      <c r="G339" s="47" t="s">
        <v>1603</v>
      </c>
      <c r="H339" s="47" t="s">
        <v>1604</v>
      </c>
      <c r="I339" s="47" t="s">
        <v>131</v>
      </c>
      <c r="J339" s="44" t="s">
        <v>4</v>
      </c>
      <c r="K339" s="44" t="s">
        <v>40</v>
      </c>
      <c r="L339" s="44" t="s">
        <v>40</v>
      </c>
      <c r="M339" s="44" t="s">
        <v>40</v>
      </c>
      <c r="N339" s="44" t="s">
        <v>44</v>
      </c>
      <c r="O339" s="45" t="s">
        <v>4</v>
      </c>
      <c r="P339" s="46"/>
      <c r="Q339" s="46"/>
      <c r="R339" s="46"/>
    </row>
    <row r="340" spans="1:18" ht="362.5" x14ac:dyDescent="0.35">
      <c r="A340" s="44">
        <v>338</v>
      </c>
      <c r="B340" s="44" t="s">
        <v>1605</v>
      </c>
      <c r="C340" s="44" t="s">
        <v>1606</v>
      </c>
      <c r="D340" s="47" t="s">
        <v>1531</v>
      </c>
      <c r="E340" s="47" t="s">
        <v>1607</v>
      </c>
      <c r="F340" s="47" t="s">
        <v>1601</v>
      </c>
      <c r="G340" s="47" t="s">
        <v>1608</v>
      </c>
      <c r="H340" s="47" t="s">
        <v>1609</v>
      </c>
      <c r="I340" s="47" t="s">
        <v>131</v>
      </c>
      <c r="J340" s="44" t="s">
        <v>4</v>
      </c>
      <c r="K340" s="44" t="s">
        <v>40</v>
      </c>
      <c r="L340" s="44" t="s">
        <v>40</v>
      </c>
      <c r="M340" s="44" t="s">
        <v>40</v>
      </c>
      <c r="N340" s="44" t="s">
        <v>44</v>
      </c>
      <c r="O340" s="45" t="s">
        <v>4</v>
      </c>
      <c r="P340" s="46"/>
      <c r="Q340" s="46"/>
      <c r="R340" s="46"/>
    </row>
    <row r="341" spans="1:18" ht="409.5" x14ac:dyDescent="0.35">
      <c r="A341" s="44">
        <v>339</v>
      </c>
      <c r="B341" s="44" t="s">
        <v>1610</v>
      </c>
      <c r="C341" s="44" t="s">
        <v>1611</v>
      </c>
      <c r="D341" s="47" t="s">
        <v>1531</v>
      </c>
      <c r="E341" s="47" t="s">
        <v>1612</v>
      </c>
      <c r="F341" s="47" t="s">
        <v>1601</v>
      </c>
      <c r="G341" s="47" t="s">
        <v>1613</v>
      </c>
      <c r="H341" s="47" t="s">
        <v>1614</v>
      </c>
      <c r="I341" s="47" t="s">
        <v>953</v>
      </c>
      <c r="J341" s="44" t="s">
        <v>4</v>
      </c>
      <c r="K341" s="44" t="s">
        <v>40</v>
      </c>
      <c r="L341" s="44" t="s">
        <v>40</v>
      </c>
      <c r="M341" s="44" t="s">
        <v>40</v>
      </c>
      <c r="N341" s="44" t="s">
        <v>44</v>
      </c>
      <c r="O341" s="45" t="s">
        <v>4</v>
      </c>
      <c r="P341" s="46"/>
      <c r="Q341" s="46"/>
      <c r="R341" s="46"/>
    </row>
    <row r="342" spans="1:18" ht="333.5" x14ac:dyDescent="0.35">
      <c r="A342" s="44">
        <v>340</v>
      </c>
      <c r="B342" s="44" t="s">
        <v>1615</v>
      </c>
      <c r="C342" s="44" t="s">
        <v>1616</v>
      </c>
      <c r="D342" s="47" t="s">
        <v>1531</v>
      </c>
      <c r="E342" s="47" t="s">
        <v>1617</v>
      </c>
      <c r="F342" s="47" t="s">
        <v>1601</v>
      </c>
      <c r="G342" s="47" t="s">
        <v>1618</v>
      </c>
      <c r="H342" s="47" t="s">
        <v>1619</v>
      </c>
      <c r="I342" s="47" t="s">
        <v>953</v>
      </c>
      <c r="J342" s="44" t="s">
        <v>4</v>
      </c>
      <c r="K342" s="44" t="s">
        <v>40</v>
      </c>
      <c r="L342" s="44" t="s">
        <v>40</v>
      </c>
      <c r="M342" s="44" t="s">
        <v>40</v>
      </c>
      <c r="N342" s="44" t="s">
        <v>44</v>
      </c>
      <c r="O342" s="45" t="s">
        <v>4</v>
      </c>
      <c r="P342" s="46"/>
      <c r="Q342" s="46"/>
      <c r="R342" s="46"/>
    </row>
    <row r="343" spans="1:18" ht="377" x14ac:dyDescent="0.35">
      <c r="A343" s="44">
        <v>341</v>
      </c>
      <c r="B343" s="44" t="s">
        <v>1620</v>
      </c>
      <c r="C343" s="44" t="s">
        <v>1621</v>
      </c>
      <c r="D343" s="47" t="s">
        <v>1531</v>
      </c>
      <c r="E343" s="47" t="s">
        <v>1622</v>
      </c>
      <c r="F343" s="47" t="s">
        <v>1601</v>
      </c>
      <c r="G343" s="47" t="s">
        <v>1623</v>
      </c>
      <c r="H343" s="47" t="s">
        <v>1624</v>
      </c>
      <c r="I343" s="47" t="s">
        <v>953</v>
      </c>
      <c r="J343" s="44" t="s">
        <v>4</v>
      </c>
      <c r="K343" s="44" t="s">
        <v>40</v>
      </c>
      <c r="L343" s="44" t="s">
        <v>40</v>
      </c>
      <c r="M343" s="44" t="s">
        <v>40</v>
      </c>
      <c r="N343" s="44" t="s">
        <v>44</v>
      </c>
      <c r="O343" s="45" t="s">
        <v>4</v>
      </c>
      <c r="P343" s="46"/>
      <c r="Q343" s="46"/>
      <c r="R343" s="46"/>
    </row>
    <row r="344" spans="1:18" ht="409.5" x14ac:dyDescent="0.35">
      <c r="A344" s="44">
        <v>342</v>
      </c>
      <c r="B344" s="44" t="s">
        <v>1625</v>
      </c>
      <c r="C344" s="44" t="s">
        <v>1626</v>
      </c>
      <c r="D344" s="47" t="s">
        <v>1531</v>
      </c>
      <c r="E344" s="47" t="s">
        <v>1627</v>
      </c>
      <c r="F344" s="47" t="s">
        <v>1628</v>
      </c>
      <c r="G344" s="47" t="s">
        <v>1629</v>
      </c>
      <c r="H344" s="47" t="s">
        <v>1630</v>
      </c>
      <c r="I344" s="47" t="s">
        <v>43</v>
      </c>
      <c r="J344" s="44" t="s">
        <v>4</v>
      </c>
      <c r="K344" s="44" t="s">
        <v>40</v>
      </c>
      <c r="L344" s="44" t="s">
        <v>40</v>
      </c>
      <c r="M344" s="44" t="s">
        <v>40</v>
      </c>
      <c r="N344" s="44" t="s">
        <v>44</v>
      </c>
      <c r="O344" s="45" t="s">
        <v>4</v>
      </c>
      <c r="P344" s="46"/>
      <c r="Q344" s="46"/>
      <c r="R344" s="46"/>
    </row>
    <row r="345" spans="1:18" ht="159.5" x14ac:dyDescent="0.35">
      <c r="A345" s="44">
        <v>343</v>
      </c>
      <c r="B345" s="44" t="s">
        <v>1631</v>
      </c>
      <c r="C345" s="44" t="s">
        <v>1632</v>
      </c>
      <c r="D345" s="47" t="s">
        <v>1531</v>
      </c>
      <c r="E345" s="47" t="s">
        <v>1633</v>
      </c>
      <c r="F345" s="47" t="s">
        <v>1634</v>
      </c>
      <c r="G345" s="47" t="s">
        <v>1635</v>
      </c>
      <c r="H345" s="47" t="s">
        <v>1636</v>
      </c>
      <c r="I345" s="47" t="s">
        <v>43</v>
      </c>
      <c r="J345" s="44" t="s">
        <v>4</v>
      </c>
      <c r="K345" s="44" t="s">
        <v>40</v>
      </c>
      <c r="L345" s="44" t="s">
        <v>40</v>
      </c>
      <c r="M345" s="44" t="s">
        <v>40</v>
      </c>
      <c r="N345" s="44" t="s">
        <v>44</v>
      </c>
      <c r="O345" s="45" t="s">
        <v>4</v>
      </c>
      <c r="P345" s="46"/>
      <c r="Q345" s="46"/>
      <c r="R345" s="46"/>
    </row>
    <row r="346" spans="1:18" ht="145" x14ac:dyDescent="0.35">
      <c r="A346" s="44">
        <v>344</v>
      </c>
      <c r="B346" s="44" t="s">
        <v>1637</v>
      </c>
      <c r="C346" s="44" t="s">
        <v>1638</v>
      </c>
      <c r="D346" s="47" t="s">
        <v>1531</v>
      </c>
      <c r="E346" s="47" t="s">
        <v>1639</v>
      </c>
      <c r="F346" s="47" t="s">
        <v>1564</v>
      </c>
      <c r="G346" s="47" t="s">
        <v>1640</v>
      </c>
      <c r="H346" s="47" t="s">
        <v>1641</v>
      </c>
      <c r="I346" s="47" t="s">
        <v>43</v>
      </c>
      <c r="J346" s="44" t="s">
        <v>4</v>
      </c>
      <c r="K346" s="44" t="s">
        <v>40</v>
      </c>
      <c r="L346" s="44" t="s">
        <v>40</v>
      </c>
      <c r="M346" s="44" t="s">
        <v>40</v>
      </c>
      <c r="N346" s="44" t="s">
        <v>44</v>
      </c>
      <c r="O346" s="45" t="s">
        <v>4</v>
      </c>
      <c r="P346" s="46"/>
      <c r="Q346" s="46"/>
      <c r="R346" s="46"/>
    </row>
    <row r="347" spans="1:18" ht="304.5" x14ac:dyDescent="0.35">
      <c r="A347" s="44">
        <v>345</v>
      </c>
      <c r="B347" s="44" t="s">
        <v>1642</v>
      </c>
      <c r="C347" s="44" t="s">
        <v>1643</v>
      </c>
      <c r="D347" s="47" t="s">
        <v>1531</v>
      </c>
      <c r="E347" s="47" t="s">
        <v>1644</v>
      </c>
      <c r="F347" s="47" t="s">
        <v>1638</v>
      </c>
      <c r="G347" s="47" t="s">
        <v>1645</v>
      </c>
      <c r="H347" s="47" t="s">
        <v>1646</v>
      </c>
      <c r="I347" s="47" t="s">
        <v>43</v>
      </c>
      <c r="J347" s="44" t="s">
        <v>4</v>
      </c>
      <c r="K347" s="44" t="s">
        <v>40</v>
      </c>
      <c r="L347" s="44" t="s">
        <v>40</v>
      </c>
      <c r="M347" s="44" t="s">
        <v>40</v>
      </c>
      <c r="N347" s="44" t="s">
        <v>44</v>
      </c>
      <c r="O347" s="45" t="s">
        <v>4</v>
      </c>
      <c r="P347" s="46"/>
      <c r="Q347" s="46"/>
      <c r="R347" s="46"/>
    </row>
    <row r="348" spans="1:18" ht="174" x14ac:dyDescent="0.35">
      <c r="A348" s="44">
        <v>346</v>
      </c>
      <c r="B348" s="44" t="s">
        <v>1647</v>
      </c>
      <c r="C348" s="44" t="s">
        <v>1648</v>
      </c>
      <c r="D348" s="47" t="s">
        <v>1531</v>
      </c>
      <c r="E348" s="47" t="s">
        <v>1649</v>
      </c>
      <c r="F348" s="47" t="s">
        <v>1650</v>
      </c>
      <c r="G348" s="47" t="s">
        <v>1651</v>
      </c>
      <c r="H348" s="47" t="s">
        <v>1652</v>
      </c>
      <c r="I348" s="47" t="s">
        <v>43</v>
      </c>
      <c r="J348" s="44" t="s">
        <v>4</v>
      </c>
      <c r="K348" s="44" t="s">
        <v>40</v>
      </c>
      <c r="L348" s="44" t="s">
        <v>40</v>
      </c>
      <c r="M348" s="44" t="s">
        <v>40</v>
      </c>
      <c r="N348" s="44" t="s">
        <v>44</v>
      </c>
      <c r="O348" s="45" t="s">
        <v>4</v>
      </c>
      <c r="P348" s="46"/>
      <c r="Q348" s="46"/>
      <c r="R348" s="46"/>
    </row>
    <row r="349" spans="1:18" ht="203" x14ac:dyDescent="0.35">
      <c r="A349" s="44">
        <v>347</v>
      </c>
      <c r="B349" s="44" t="s">
        <v>1653</v>
      </c>
      <c r="C349" s="44" t="s">
        <v>1654</v>
      </c>
      <c r="D349" s="47" t="s">
        <v>1531</v>
      </c>
      <c r="E349" s="47" t="s">
        <v>1655</v>
      </c>
      <c r="F349" s="47" t="s">
        <v>1650</v>
      </c>
      <c r="G349" s="47" t="s">
        <v>1656</v>
      </c>
      <c r="H349" s="47" t="s">
        <v>1652</v>
      </c>
      <c r="I349" s="47" t="s">
        <v>43</v>
      </c>
      <c r="J349" s="44" t="s">
        <v>4</v>
      </c>
      <c r="K349" s="44" t="s">
        <v>40</v>
      </c>
      <c r="L349" s="44" t="s">
        <v>40</v>
      </c>
      <c r="M349" s="44" t="s">
        <v>40</v>
      </c>
      <c r="N349" s="44" t="s">
        <v>44</v>
      </c>
      <c r="O349" s="45" t="s">
        <v>4</v>
      </c>
      <c r="P349" s="46"/>
      <c r="Q349" s="46"/>
      <c r="R349" s="46"/>
    </row>
    <row r="350" spans="1:18" ht="409.5" x14ac:dyDescent="0.35">
      <c r="A350" s="44">
        <v>348</v>
      </c>
      <c r="B350" s="44" t="s">
        <v>1657</v>
      </c>
      <c r="C350" s="44" t="s">
        <v>1658</v>
      </c>
      <c r="D350" s="47" t="s">
        <v>1531</v>
      </c>
      <c r="E350" s="47" t="s">
        <v>1659</v>
      </c>
      <c r="F350" s="47" t="s">
        <v>1564</v>
      </c>
      <c r="G350" s="47" t="s">
        <v>1660</v>
      </c>
      <c r="H350" s="47" t="s">
        <v>1661</v>
      </c>
      <c r="I350" s="47" t="s">
        <v>43</v>
      </c>
      <c r="J350" s="44" t="s">
        <v>4</v>
      </c>
      <c r="K350" s="44" t="s">
        <v>40</v>
      </c>
      <c r="L350" s="44" t="s">
        <v>40</v>
      </c>
      <c r="M350" s="44" t="s">
        <v>40</v>
      </c>
      <c r="N350" s="44" t="s">
        <v>44</v>
      </c>
      <c r="O350" s="45" t="s">
        <v>4</v>
      </c>
      <c r="P350" s="46"/>
      <c r="Q350" s="46"/>
      <c r="R350" s="46"/>
    </row>
    <row r="351" spans="1:18" ht="130.5" x14ac:dyDescent="0.35">
      <c r="A351" s="44">
        <v>349</v>
      </c>
      <c r="B351" s="44" t="s">
        <v>1662</v>
      </c>
      <c r="C351" s="44" t="s">
        <v>1663</v>
      </c>
      <c r="D351" s="47" t="s">
        <v>1531</v>
      </c>
      <c r="E351" s="47" t="s">
        <v>1664</v>
      </c>
      <c r="F351" s="47" t="s">
        <v>1658</v>
      </c>
      <c r="G351" s="47" t="s">
        <v>1665</v>
      </c>
      <c r="H351" s="47" t="s">
        <v>1666</v>
      </c>
      <c r="I351" s="47" t="s">
        <v>43</v>
      </c>
      <c r="J351" s="44" t="s">
        <v>4</v>
      </c>
      <c r="K351" s="44" t="s">
        <v>40</v>
      </c>
      <c r="L351" s="44" t="s">
        <v>40</v>
      </c>
      <c r="M351" s="44" t="s">
        <v>40</v>
      </c>
      <c r="N351" s="44" t="s">
        <v>44</v>
      </c>
      <c r="O351" s="45" t="s">
        <v>4</v>
      </c>
      <c r="P351" s="46"/>
      <c r="Q351" s="46"/>
      <c r="R351" s="46"/>
    </row>
    <row r="352" spans="1:18" ht="217.5" x14ac:dyDescent="0.35">
      <c r="A352" s="44">
        <v>350</v>
      </c>
      <c r="B352" s="44" t="s">
        <v>1667</v>
      </c>
      <c r="C352" s="44" t="s">
        <v>1668</v>
      </c>
      <c r="D352" s="47" t="s">
        <v>1531</v>
      </c>
      <c r="E352" s="47" t="s">
        <v>1669</v>
      </c>
      <c r="F352" s="47" t="s">
        <v>1564</v>
      </c>
      <c r="G352" s="47" t="s">
        <v>1670</v>
      </c>
      <c r="H352" s="47" t="s">
        <v>1671</v>
      </c>
      <c r="I352" s="47" t="s">
        <v>43</v>
      </c>
      <c r="J352" s="44" t="s">
        <v>4</v>
      </c>
      <c r="K352" s="44" t="s">
        <v>40</v>
      </c>
      <c r="L352" s="44" t="s">
        <v>40</v>
      </c>
      <c r="M352" s="44" t="s">
        <v>40</v>
      </c>
      <c r="N352" s="44" t="s">
        <v>44</v>
      </c>
      <c r="O352" s="45" t="s">
        <v>4</v>
      </c>
      <c r="P352" s="46"/>
      <c r="Q352" s="46"/>
      <c r="R352" s="46"/>
    </row>
    <row r="353" spans="1:18" ht="87" x14ac:dyDescent="0.35">
      <c r="A353" s="44">
        <v>351</v>
      </c>
      <c r="B353" s="44" t="s">
        <v>1672</v>
      </c>
      <c r="C353" s="44" t="s">
        <v>1673</v>
      </c>
      <c r="D353" s="47" t="s">
        <v>1531</v>
      </c>
      <c r="E353" s="47" t="s">
        <v>1674</v>
      </c>
      <c r="F353" s="47" t="s">
        <v>1564</v>
      </c>
      <c r="G353" s="47" t="s">
        <v>1675</v>
      </c>
      <c r="H353" s="47" t="s">
        <v>1676</v>
      </c>
      <c r="I353" s="47" t="s">
        <v>43</v>
      </c>
      <c r="J353" s="44" t="s">
        <v>4</v>
      </c>
      <c r="K353" s="44" t="s">
        <v>40</v>
      </c>
      <c r="L353" s="44" t="s">
        <v>40</v>
      </c>
      <c r="M353" s="44" t="s">
        <v>40</v>
      </c>
      <c r="N353" s="44" t="s">
        <v>44</v>
      </c>
      <c r="O353" s="45" t="s">
        <v>4</v>
      </c>
      <c r="P353" s="46"/>
      <c r="Q353" s="46"/>
      <c r="R353" s="46"/>
    </row>
    <row r="354" spans="1:18" ht="348" x14ac:dyDescent="0.35">
      <c r="A354" s="44">
        <v>352</v>
      </c>
      <c r="B354" s="44" t="s">
        <v>1677</v>
      </c>
      <c r="C354" s="44" t="s">
        <v>1678</v>
      </c>
      <c r="D354" s="47" t="s">
        <v>1531</v>
      </c>
      <c r="E354" s="47" t="s">
        <v>1679</v>
      </c>
      <c r="F354" s="47" t="s">
        <v>1533</v>
      </c>
      <c r="G354" s="47" t="s">
        <v>1680</v>
      </c>
      <c r="H354" s="47" t="s">
        <v>1681</v>
      </c>
      <c r="I354" s="47" t="s">
        <v>43</v>
      </c>
      <c r="J354" s="44" t="s">
        <v>4</v>
      </c>
      <c r="K354" s="44" t="s">
        <v>40</v>
      </c>
      <c r="L354" s="44" t="s">
        <v>40</v>
      </c>
      <c r="M354" s="44" t="s">
        <v>40</v>
      </c>
      <c r="N354" s="44" t="s">
        <v>44</v>
      </c>
      <c r="O354" s="45" t="s">
        <v>4</v>
      </c>
      <c r="P354" s="46"/>
      <c r="Q354" s="46"/>
      <c r="R354" s="46"/>
    </row>
    <row r="355" spans="1:18" ht="72.5" x14ac:dyDescent="0.35">
      <c r="A355" s="44">
        <v>353</v>
      </c>
      <c r="B355" s="44" t="s">
        <v>1682</v>
      </c>
      <c r="C355" s="44" t="s">
        <v>1683</v>
      </c>
      <c r="D355" s="47" t="s">
        <v>1531</v>
      </c>
      <c r="E355" s="47" t="s">
        <v>1684</v>
      </c>
      <c r="F355" s="47" t="s">
        <v>1678</v>
      </c>
      <c r="G355" s="47" t="s">
        <v>1685</v>
      </c>
      <c r="H355" s="47" t="s">
        <v>1686</v>
      </c>
      <c r="I355" s="47" t="s">
        <v>43</v>
      </c>
      <c r="J355" s="44" t="s">
        <v>4</v>
      </c>
      <c r="K355" s="44" t="s">
        <v>40</v>
      </c>
      <c r="L355" s="44" t="s">
        <v>40</v>
      </c>
      <c r="M355" s="44" t="s">
        <v>40</v>
      </c>
      <c r="N355" s="44" t="s">
        <v>44</v>
      </c>
      <c r="O355" s="45" t="s">
        <v>4</v>
      </c>
      <c r="P355" s="46"/>
      <c r="Q355" s="46"/>
      <c r="R355" s="46"/>
    </row>
    <row r="356" spans="1:18" ht="409.5" x14ac:dyDescent="0.35">
      <c r="A356" s="44">
        <v>354</v>
      </c>
      <c r="B356" s="44" t="s">
        <v>1687</v>
      </c>
      <c r="C356" s="44" t="s">
        <v>1688</v>
      </c>
      <c r="D356" s="47" t="s">
        <v>1689</v>
      </c>
      <c r="E356" s="47" t="s">
        <v>1690</v>
      </c>
      <c r="F356" s="47" t="s">
        <v>1691</v>
      </c>
      <c r="G356" s="47" t="s">
        <v>1692</v>
      </c>
      <c r="H356" s="47" t="s">
        <v>1693</v>
      </c>
      <c r="I356" s="47" t="s">
        <v>43</v>
      </c>
      <c r="J356" s="44" t="s">
        <v>4</v>
      </c>
      <c r="K356" s="44" t="s">
        <v>40</v>
      </c>
      <c r="L356" s="44" t="s">
        <v>40</v>
      </c>
      <c r="M356" s="44" t="s">
        <v>40</v>
      </c>
      <c r="N356" s="44" t="s">
        <v>665</v>
      </c>
      <c r="O356" s="45" t="s">
        <v>4</v>
      </c>
      <c r="P356" s="46"/>
      <c r="Q356" s="46"/>
      <c r="R356" s="46"/>
    </row>
    <row r="357" spans="1:18" ht="333.5" x14ac:dyDescent="0.35">
      <c r="A357" s="44">
        <v>355</v>
      </c>
      <c r="B357" s="44" t="s">
        <v>1694</v>
      </c>
      <c r="C357" s="44" t="s">
        <v>1695</v>
      </c>
      <c r="D357" s="47" t="s">
        <v>1689</v>
      </c>
      <c r="E357" s="47" t="s">
        <v>1696</v>
      </c>
      <c r="F357" s="47" t="s">
        <v>1691</v>
      </c>
      <c r="G357" s="47" t="s">
        <v>1697</v>
      </c>
      <c r="H357" s="47" t="s">
        <v>1698</v>
      </c>
      <c r="I357" s="47" t="s">
        <v>43</v>
      </c>
      <c r="J357" s="44" t="s">
        <v>4</v>
      </c>
      <c r="K357" s="44" t="s">
        <v>40</v>
      </c>
      <c r="L357" s="44" t="s">
        <v>40</v>
      </c>
      <c r="M357" s="44" t="s">
        <v>40</v>
      </c>
      <c r="N357" s="44" t="s">
        <v>665</v>
      </c>
      <c r="O357" s="45" t="s">
        <v>4</v>
      </c>
      <c r="P357" s="46"/>
      <c r="Q357" s="46"/>
      <c r="R357" s="46"/>
    </row>
    <row r="358" spans="1:18" ht="333.5" x14ac:dyDescent="0.35">
      <c r="A358" s="44">
        <v>356</v>
      </c>
      <c r="B358" s="44" t="s">
        <v>1699</v>
      </c>
      <c r="C358" s="44" t="s">
        <v>1700</v>
      </c>
      <c r="D358" s="47" t="s">
        <v>1689</v>
      </c>
      <c r="E358" s="47" t="s">
        <v>1701</v>
      </c>
      <c r="F358" s="47" t="s">
        <v>1691</v>
      </c>
      <c r="G358" s="47" t="s">
        <v>1697</v>
      </c>
      <c r="H358" s="47" t="s">
        <v>1698</v>
      </c>
      <c r="I358" s="47" t="s">
        <v>43</v>
      </c>
      <c r="J358" s="44" t="s">
        <v>4</v>
      </c>
      <c r="K358" s="44" t="s">
        <v>40</v>
      </c>
      <c r="L358" s="44" t="s">
        <v>40</v>
      </c>
      <c r="M358" s="44" t="s">
        <v>40</v>
      </c>
      <c r="N358" s="44" t="s">
        <v>665</v>
      </c>
      <c r="O358" s="45" t="s">
        <v>4</v>
      </c>
      <c r="P358" s="46"/>
      <c r="Q358" s="46"/>
      <c r="R358" s="46"/>
    </row>
    <row r="359" spans="1:18" ht="333.5" x14ac:dyDescent="0.35">
      <c r="A359" s="44">
        <v>357</v>
      </c>
      <c r="B359" s="44" t="s">
        <v>1702</v>
      </c>
      <c r="C359" s="44" t="s">
        <v>1703</v>
      </c>
      <c r="D359" s="47" t="s">
        <v>1689</v>
      </c>
      <c r="E359" s="47" t="s">
        <v>1704</v>
      </c>
      <c r="F359" s="47" t="s">
        <v>1691</v>
      </c>
      <c r="G359" s="47" t="s">
        <v>1697</v>
      </c>
      <c r="H359" s="47" t="s">
        <v>1698</v>
      </c>
      <c r="I359" s="47" t="s">
        <v>43</v>
      </c>
      <c r="J359" s="44" t="s">
        <v>4</v>
      </c>
      <c r="K359" s="44" t="s">
        <v>40</v>
      </c>
      <c r="L359" s="44" t="s">
        <v>40</v>
      </c>
      <c r="M359" s="44" t="s">
        <v>40</v>
      </c>
      <c r="N359" s="44" t="s">
        <v>665</v>
      </c>
      <c r="O359" s="45" t="s">
        <v>4</v>
      </c>
      <c r="P359" s="46"/>
      <c r="Q359" s="46"/>
      <c r="R359" s="46"/>
    </row>
    <row r="360" spans="1:18" ht="333.5" x14ac:dyDescent="0.35">
      <c r="A360" s="44">
        <v>358</v>
      </c>
      <c r="B360" s="44" t="s">
        <v>1705</v>
      </c>
      <c r="C360" s="44" t="s">
        <v>1706</v>
      </c>
      <c r="D360" s="47" t="s">
        <v>1689</v>
      </c>
      <c r="E360" s="47" t="s">
        <v>1707</v>
      </c>
      <c r="F360" s="47" t="s">
        <v>1691</v>
      </c>
      <c r="G360" s="47" t="s">
        <v>1697</v>
      </c>
      <c r="H360" s="47" t="s">
        <v>1698</v>
      </c>
      <c r="I360" s="47" t="s">
        <v>43</v>
      </c>
      <c r="J360" s="44" t="s">
        <v>4</v>
      </c>
      <c r="K360" s="44" t="s">
        <v>40</v>
      </c>
      <c r="L360" s="44" t="s">
        <v>40</v>
      </c>
      <c r="M360" s="44" t="s">
        <v>40</v>
      </c>
      <c r="N360" s="44" t="s">
        <v>665</v>
      </c>
      <c r="O360" s="45" t="s">
        <v>4</v>
      </c>
      <c r="P360" s="46"/>
      <c r="Q360" s="46"/>
      <c r="R360" s="46"/>
    </row>
    <row r="361" spans="1:18" ht="333.5" x14ac:dyDescent="0.35">
      <c r="A361" s="44">
        <v>359</v>
      </c>
      <c r="B361" s="44" t="s">
        <v>1708</v>
      </c>
      <c r="C361" s="44" t="s">
        <v>1709</v>
      </c>
      <c r="D361" s="47" t="s">
        <v>1689</v>
      </c>
      <c r="E361" s="47" t="s">
        <v>1710</v>
      </c>
      <c r="F361" s="47" t="s">
        <v>1691</v>
      </c>
      <c r="G361" s="47" t="s">
        <v>1697</v>
      </c>
      <c r="H361" s="47" t="s">
        <v>1698</v>
      </c>
      <c r="I361" s="47" t="s">
        <v>43</v>
      </c>
      <c r="J361" s="44" t="s">
        <v>4</v>
      </c>
      <c r="K361" s="44" t="s">
        <v>40</v>
      </c>
      <c r="L361" s="44" t="s">
        <v>40</v>
      </c>
      <c r="M361" s="44" t="s">
        <v>40</v>
      </c>
      <c r="N361" s="44" t="s">
        <v>665</v>
      </c>
      <c r="O361" s="45" t="s">
        <v>4</v>
      </c>
      <c r="P361" s="46"/>
      <c r="Q361" s="46"/>
      <c r="R361" s="46"/>
    </row>
    <row r="362" spans="1:18" ht="261" x14ac:dyDescent="0.35">
      <c r="A362" s="44">
        <v>360</v>
      </c>
      <c r="B362" s="44" t="s">
        <v>1711</v>
      </c>
      <c r="C362" s="44" t="s">
        <v>1712</v>
      </c>
      <c r="D362" s="47" t="s">
        <v>1689</v>
      </c>
      <c r="E362" s="47" t="s">
        <v>1713</v>
      </c>
      <c r="F362" s="47" t="s">
        <v>1691</v>
      </c>
      <c r="G362" s="47" t="s">
        <v>1692</v>
      </c>
      <c r="H362" s="47" t="s">
        <v>1714</v>
      </c>
      <c r="I362" s="47" t="s">
        <v>43</v>
      </c>
      <c r="J362" s="44" t="s">
        <v>4</v>
      </c>
      <c r="K362" s="44" t="s">
        <v>40</v>
      </c>
      <c r="L362" s="44" t="s">
        <v>40</v>
      </c>
      <c r="M362" s="44" t="s">
        <v>40</v>
      </c>
      <c r="N362" s="44" t="s">
        <v>665</v>
      </c>
      <c r="O362" s="45" t="s">
        <v>4</v>
      </c>
      <c r="P362" s="46"/>
      <c r="Q362" s="46"/>
      <c r="R362" s="46"/>
    </row>
    <row r="363" spans="1:18" ht="261" x14ac:dyDescent="0.35">
      <c r="A363" s="44">
        <v>361</v>
      </c>
      <c r="B363" s="44" t="s">
        <v>1715</v>
      </c>
      <c r="C363" s="44" t="s">
        <v>1716</v>
      </c>
      <c r="D363" s="47" t="s">
        <v>1689</v>
      </c>
      <c r="E363" s="47" t="s">
        <v>1717</v>
      </c>
      <c r="F363" s="47" t="s">
        <v>1691</v>
      </c>
      <c r="G363" s="47" t="s">
        <v>1692</v>
      </c>
      <c r="H363" s="47" t="s">
        <v>1714</v>
      </c>
      <c r="I363" s="47" t="s">
        <v>43</v>
      </c>
      <c r="J363" s="44" t="s">
        <v>4</v>
      </c>
      <c r="K363" s="44" t="s">
        <v>40</v>
      </c>
      <c r="L363" s="44" t="s">
        <v>40</v>
      </c>
      <c r="M363" s="44" t="s">
        <v>40</v>
      </c>
      <c r="N363" s="44" t="s">
        <v>665</v>
      </c>
      <c r="O363" s="45" t="s">
        <v>4</v>
      </c>
      <c r="P363" s="46"/>
      <c r="Q363" s="46"/>
      <c r="R363" s="46"/>
    </row>
    <row r="364" spans="1:18" ht="203" x14ac:dyDescent="0.35">
      <c r="A364" s="44">
        <v>362</v>
      </c>
      <c r="B364" s="44" t="s">
        <v>1718</v>
      </c>
      <c r="C364" s="44" t="s">
        <v>1719</v>
      </c>
      <c r="D364" s="47" t="s">
        <v>1689</v>
      </c>
      <c r="E364" s="47" t="s">
        <v>1720</v>
      </c>
      <c r="F364" s="47" t="s">
        <v>1691</v>
      </c>
      <c r="G364" s="47" t="s">
        <v>1697</v>
      </c>
      <c r="H364" s="47" t="s">
        <v>1714</v>
      </c>
      <c r="I364" s="47" t="s">
        <v>43</v>
      </c>
      <c r="J364" s="44" t="s">
        <v>4</v>
      </c>
      <c r="K364" s="44" t="s">
        <v>40</v>
      </c>
      <c r="L364" s="44" t="s">
        <v>40</v>
      </c>
      <c r="M364" s="44" t="s">
        <v>40</v>
      </c>
      <c r="N364" s="44" t="s">
        <v>665</v>
      </c>
      <c r="O364" s="45" t="s">
        <v>4</v>
      </c>
      <c r="P364" s="46"/>
      <c r="Q364" s="46"/>
      <c r="R364" s="46"/>
    </row>
    <row r="365" spans="1:18" ht="203" x14ac:dyDescent="0.35">
      <c r="A365" s="44">
        <v>363</v>
      </c>
      <c r="B365" s="44" t="s">
        <v>1721</v>
      </c>
      <c r="C365" s="44" t="s">
        <v>1722</v>
      </c>
      <c r="D365" s="47" t="s">
        <v>1689</v>
      </c>
      <c r="E365" s="47" t="s">
        <v>1723</v>
      </c>
      <c r="F365" s="47" t="s">
        <v>1691</v>
      </c>
      <c r="G365" s="47" t="s">
        <v>1697</v>
      </c>
      <c r="H365" s="47" t="s">
        <v>1714</v>
      </c>
      <c r="I365" s="47" t="s">
        <v>43</v>
      </c>
      <c r="J365" s="44" t="s">
        <v>4</v>
      </c>
      <c r="K365" s="44" t="s">
        <v>40</v>
      </c>
      <c r="L365" s="44" t="s">
        <v>40</v>
      </c>
      <c r="M365" s="44" t="s">
        <v>40</v>
      </c>
      <c r="N365" s="44" t="s">
        <v>665</v>
      </c>
      <c r="O365" s="45" t="s">
        <v>4</v>
      </c>
      <c r="P365" s="46"/>
      <c r="Q365" s="46"/>
      <c r="R365" s="46"/>
    </row>
    <row r="366" spans="1:18" ht="203" x14ac:dyDescent="0.35">
      <c r="A366" s="44">
        <v>364</v>
      </c>
      <c r="B366" s="44" t="s">
        <v>1724</v>
      </c>
      <c r="C366" s="44" t="s">
        <v>1725</v>
      </c>
      <c r="D366" s="47" t="s">
        <v>1689</v>
      </c>
      <c r="E366" s="47" t="s">
        <v>1726</v>
      </c>
      <c r="F366" s="47" t="s">
        <v>1691</v>
      </c>
      <c r="G366" s="47" t="s">
        <v>1697</v>
      </c>
      <c r="H366" s="47" t="s">
        <v>1714</v>
      </c>
      <c r="I366" s="47" t="s">
        <v>43</v>
      </c>
      <c r="J366" s="44" t="s">
        <v>4</v>
      </c>
      <c r="K366" s="44" t="s">
        <v>40</v>
      </c>
      <c r="L366" s="44" t="s">
        <v>40</v>
      </c>
      <c r="M366" s="44" t="s">
        <v>40</v>
      </c>
      <c r="N366" s="44" t="s">
        <v>665</v>
      </c>
      <c r="O366" s="45" t="s">
        <v>4</v>
      </c>
      <c r="P366" s="46"/>
      <c r="Q366" s="46"/>
      <c r="R366" s="46"/>
    </row>
    <row r="367" spans="1:18" ht="101.5" x14ac:dyDescent="0.35">
      <c r="A367" s="44">
        <v>365</v>
      </c>
      <c r="B367" s="44" t="s">
        <v>1727</v>
      </c>
      <c r="C367" s="44" t="s">
        <v>40</v>
      </c>
      <c r="D367" s="47" t="s">
        <v>1728</v>
      </c>
      <c r="E367" s="47" t="s">
        <v>1729</v>
      </c>
      <c r="F367" s="47" t="s">
        <v>40</v>
      </c>
      <c r="G367" s="47" t="s">
        <v>1730</v>
      </c>
      <c r="H367" s="47" t="s">
        <v>1731</v>
      </c>
      <c r="I367" s="47" t="s">
        <v>40</v>
      </c>
      <c r="J367" s="44" t="s">
        <v>4</v>
      </c>
      <c r="K367" s="44" t="s">
        <v>40</v>
      </c>
      <c r="L367" s="44" t="s">
        <v>40</v>
      </c>
      <c r="M367" s="44" t="s">
        <v>40</v>
      </c>
      <c r="N367" s="44" t="s">
        <v>44</v>
      </c>
      <c r="O367" s="45" t="s">
        <v>4</v>
      </c>
      <c r="P367" s="46"/>
      <c r="Q367" s="46"/>
      <c r="R367" s="46"/>
    </row>
    <row r="368" spans="1:18" ht="203" x14ac:dyDescent="0.35">
      <c r="A368" s="44">
        <v>366</v>
      </c>
      <c r="B368" s="44" t="s">
        <v>1732</v>
      </c>
      <c r="C368" s="44" t="s">
        <v>40</v>
      </c>
      <c r="D368" s="47" t="s">
        <v>1728</v>
      </c>
      <c r="E368" s="47" t="s">
        <v>1733</v>
      </c>
      <c r="F368" s="47" t="s">
        <v>40</v>
      </c>
      <c r="G368" s="47" t="s">
        <v>1734</v>
      </c>
      <c r="H368" s="47" t="s">
        <v>1735</v>
      </c>
      <c r="I368" s="47" t="s">
        <v>40</v>
      </c>
      <c r="J368" s="44" t="s">
        <v>4</v>
      </c>
      <c r="K368" s="44" t="s">
        <v>40</v>
      </c>
      <c r="L368" s="44" t="s">
        <v>40</v>
      </c>
      <c r="M368" s="44" t="s">
        <v>40</v>
      </c>
      <c r="N368" s="44" t="s">
        <v>44</v>
      </c>
      <c r="O368" s="45" t="s">
        <v>4</v>
      </c>
      <c r="P368" s="46"/>
      <c r="Q368" s="46"/>
      <c r="R368" s="46"/>
    </row>
    <row r="369" spans="1:18" ht="246.5" x14ac:dyDescent="0.35">
      <c r="A369" s="44">
        <v>367</v>
      </c>
      <c r="B369" s="44" t="s">
        <v>1736</v>
      </c>
      <c r="C369" s="44" t="s">
        <v>40</v>
      </c>
      <c r="D369" s="47" t="s">
        <v>1728</v>
      </c>
      <c r="E369" s="47" t="s">
        <v>1737</v>
      </c>
      <c r="F369" s="47" t="s">
        <v>40</v>
      </c>
      <c r="G369" s="47" t="s">
        <v>1738</v>
      </c>
      <c r="H369" s="47" t="s">
        <v>1739</v>
      </c>
      <c r="I369" s="47" t="s">
        <v>40</v>
      </c>
      <c r="J369" s="44" t="s">
        <v>4</v>
      </c>
      <c r="K369" s="44" t="s">
        <v>40</v>
      </c>
      <c r="L369" s="44" t="s">
        <v>40</v>
      </c>
      <c r="M369" s="44" t="s">
        <v>40</v>
      </c>
      <c r="N369" s="44" t="s">
        <v>44</v>
      </c>
      <c r="O369" s="45" t="s">
        <v>4</v>
      </c>
      <c r="P369" s="46"/>
      <c r="Q369" s="46"/>
      <c r="R369" s="46"/>
    </row>
    <row r="370" spans="1:18" ht="130.5" x14ac:dyDescent="0.35">
      <c r="A370" s="44">
        <v>368</v>
      </c>
      <c r="B370" s="44" t="s">
        <v>1740</v>
      </c>
      <c r="C370" s="44" t="s">
        <v>40</v>
      </c>
      <c r="D370" s="47" t="s">
        <v>1728</v>
      </c>
      <c r="E370" s="47" t="s">
        <v>1741</v>
      </c>
      <c r="F370" s="47" t="s">
        <v>40</v>
      </c>
      <c r="G370" s="47" t="s">
        <v>1742</v>
      </c>
      <c r="H370" s="47" t="s">
        <v>1743</v>
      </c>
      <c r="I370" s="47" t="s">
        <v>40</v>
      </c>
      <c r="J370" s="44" t="s">
        <v>4</v>
      </c>
      <c r="K370" s="44" t="s">
        <v>40</v>
      </c>
      <c r="L370" s="44" t="s">
        <v>40</v>
      </c>
      <c r="M370" s="44" t="s">
        <v>40</v>
      </c>
      <c r="N370" s="44" t="s">
        <v>44</v>
      </c>
      <c r="O370" s="45" t="s">
        <v>4</v>
      </c>
      <c r="P370" s="46"/>
      <c r="Q370" s="46"/>
      <c r="R370" s="46"/>
    </row>
    <row r="371" spans="1:18" ht="159.5" x14ac:dyDescent="0.35">
      <c r="A371" s="44">
        <v>369</v>
      </c>
      <c r="B371" s="44" t="s">
        <v>1744</v>
      </c>
      <c r="C371" s="44" t="s">
        <v>40</v>
      </c>
      <c r="D371" s="47" t="s">
        <v>1728</v>
      </c>
      <c r="E371" s="47" t="s">
        <v>1745</v>
      </c>
      <c r="F371" s="47" t="s">
        <v>40</v>
      </c>
      <c r="G371" s="47" t="s">
        <v>1746</v>
      </c>
      <c r="H371" s="47" t="s">
        <v>1739</v>
      </c>
      <c r="I371" s="47" t="s">
        <v>40</v>
      </c>
      <c r="J371" s="44" t="s">
        <v>4</v>
      </c>
      <c r="K371" s="44" t="s">
        <v>40</v>
      </c>
      <c r="L371" s="44" t="s">
        <v>40</v>
      </c>
      <c r="M371" s="44" t="s">
        <v>40</v>
      </c>
      <c r="N371" s="44" t="s">
        <v>44</v>
      </c>
      <c r="O371" s="45" t="s">
        <v>4</v>
      </c>
      <c r="P371" s="46"/>
      <c r="Q371" s="46"/>
      <c r="R371" s="46"/>
    </row>
    <row r="372" spans="1:18" ht="232" x14ac:dyDescent="0.35">
      <c r="A372" s="44">
        <v>370</v>
      </c>
      <c r="B372" s="44" t="s">
        <v>1747</v>
      </c>
      <c r="C372" s="44" t="s">
        <v>40</v>
      </c>
      <c r="D372" s="47" t="s">
        <v>1728</v>
      </c>
      <c r="E372" s="47" t="s">
        <v>1748</v>
      </c>
      <c r="F372" s="47" t="s">
        <v>40</v>
      </c>
      <c r="G372" s="47" t="s">
        <v>1749</v>
      </c>
      <c r="H372" s="47" t="s">
        <v>1750</v>
      </c>
      <c r="I372" s="47" t="s">
        <v>40</v>
      </c>
      <c r="J372" s="44" t="s">
        <v>4</v>
      </c>
      <c r="K372" s="44" t="s">
        <v>40</v>
      </c>
      <c r="L372" s="44" t="s">
        <v>40</v>
      </c>
      <c r="M372" s="44" t="s">
        <v>40</v>
      </c>
      <c r="N372" s="44" t="s">
        <v>44</v>
      </c>
      <c r="O372" s="45" t="s">
        <v>4</v>
      </c>
      <c r="P372" s="46"/>
      <c r="Q372" s="46"/>
      <c r="R372" s="46"/>
    </row>
    <row r="373" spans="1:18" ht="188.5" x14ac:dyDescent="0.35">
      <c r="A373" s="44">
        <v>371</v>
      </c>
      <c r="B373" s="44" t="s">
        <v>1751</v>
      </c>
      <c r="C373" s="44" t="s">
        <v>40</v>
      </c>
      <c r="D373" s="47" t="s">
        <v>1728</v>
      </c>
      <c r="E373" s="47" t="s">
        <v>1752</v>
      </c>
      <c r="F373" s="47" t="s">
        <v>40</v>
      </c>
      <c r="G373" s="47" t="s">
        <v>1753</v>
      </c>
      <c r="H373" s="47" t="s">
        <v>1754</v>
      </c>
      <c r="I373" s="47" t="s">
        <v>40</v>
      </c>
      <c r="J373" s="44" t="s">
        <v>4</v>
      </c>
      <c r="K373" s="44" t="s">
        <v>40</v>
      </c>
      <c r="L373" s="44" t="s">
        <v>40</v>
      </c>
      <c r="M373" s="44" t="s">
        <v>40</v>
      </c>
      <c r="N373" s="44" t="s">
        <v>44</v>
      </c>
      <c r="O373" s="45" t="s">
        <v>4</v>
      </c>
      <c r="P373" s="46"/>
      <c r="Q373" s="46"/>
      <c r="R373" s="46"/>
    </row>
    <row r="374" spans="1:18" ht="406" x14ac:dyDescent="0.35">
      <c r="A374" s="44">
        <v>372</v>
      </c>
      <c r="B374" s="44" t="s">
        <v>1755</v>
      </c>
      <c r="C374" s="44" t="s">
        <v>40</v>
      </c>
      <c r="D374" s="47" t="s">
        <v>1728</v>
      </c>
      <c r="E374" s="47" t="s">
        <v>1756</v>
      </c>
      <c r="F374" s="47" t="s">
        <v>40</v>
      </c>
      <c r="G374" s="47" t="s">
        <v>1757</v>
      </c>
      <c r="H374" s="47" t="s">
        <v>1758</v>
      </c>
      <c r="I374" s="47" t="s">
        <v>40</v>
      </c>
      <c r="J374" s="44" t="s">
        <v>4</v>
      </c>
      <c r="K374" s="44" t="s">
        <v>40</v>
      </c>
      <c r="L374" s="44" t="s">
        <v>40</v>
      </c>
      <c r="M374" s="44" t="s">
        <v>40</v>
      </c>
      <c r="N374" s="44" t="s">
        <v>44</v>
      </c>
      <c r="O374" s="45" t="s">
        <v>4</v>
      </c>
      <c r="P374" s="46"/>
      <c r="Q374" s="46"/>
      <c r="R374" s="46"/>
    </row>
    <row r="375" spans="1:18" ht="232" x14ac:dyDescent="0.35">
      <c r="A375" s="44">
        <v>373</v>
      </c>
      <c r="B375" s="44" t="s">
        <v>1759</v>
      </c>
      <c r="C375" s="44" t="s">
        <v>40</v>
      </c>
      <c r="D375" s="47" t="s">
        <v>1728</v>
      </c>
      <c r="E375" s="47" t="s">
        <v>1760</v>
      </c>
      <c r="F375" s="47" t="s">
        <v>40</v>
      </c>
      <c r="G375" s="47" t="s">
        <v>1761</v>
      </c>
      <c r="H375" s="47" t="s">
        <v>1762</v>
      </c>
      <c r="I375" s="47" t="s">
        <v>40</v>
      </c>
      <c r="J375" s="44" t="s">
        <v>4</v>
      </c>
      <c r="K375" s="44" t="s">
        <v>40</v>
      </c>
      <c r="L375" s="44" t="s">
        <v>40</v>
      </c>
      <c r="M375" s="44" t="s">
        <v>40</v>
      </c>
      <c r="N375" s="44" t="s">
        <v>44</v>
      </c>
      <c r="O375" s="45" t="s">
        <v>4</v>
      </c>
      <c r="P375" s="46"/>
      <c r="Q375" s="46"/>
      <c r="R375" s="46"/>
    </row>
    <row r="376" spans="1:18" ht="174" x14ac:dyDescent="0.35">
      <c r="A376" s="44">
        <v>374</v>
      </c>
      <c r="B376" s="44" t="s">
        <v>1763</v>
      </c>
      <c r="C376" s="44" t="s">
        <v>40</v>
      </c>
      <c r="D376" s="47" t="s">
        <v>1728</v>
      </c>
      <c r="E376" s="47" t="s">
        <v>1764</v>
      </c>
      <c r="F376" s="47" t="s">
        <v>40</v>
      </c>
      <c r="G376" s="47" t="s">
        <v>1765</v>
      </c>
      <c r="H376" s="47" t="s">
        <v>1750</v>
      </c>
      <c r="I376" s="47" t="s">
        <v>40</v>
      </c>
      <c r="J376" s="44" t="s">
        <v>4</v>
      </c>
      <c r="K376" s="44" t="s">
        <v>40</v>
      </c>
      <c r="L376" s="44" t="s">
        <v>40</v>
      </c>
      <c r="M376" s="44" t="s">
        <v>40</v>
      </c>
      <c r="N376" s="44" t="s">
        <v>44</v>
      </c>
      <c r="O376" s="45" t="s">
        <v>4</v>
      </c>
      <c r="P376" s="46"/>
      <c r="Q376" s="46"/>
      <c r="R376" s="46"/>
    </row>
    <row r="377" spans="1:18" ht="130.5" x14ac:dyDescent="0.35">
      <c r="A377" s="44">
        <v>375</v>
      </c>
      <c r="B377" s="44" t="s">
        <v>1766</v>
      </c>
      <c r="C377" s="44" t="s">
        <v>40</v>
      </c>
      <c r="D377" s="47" t="s">
        <v>1728</v>
      </c>
      <c r="E377" s="47" t="s">
        <v>1767</v>
      </c>
      <c r="F377" s="47" t="s">
        <v>40</v>
      </c>
      <c r="G377" s="47" t="s">
        <v>1768</v>
      </c>
      <c r="H377" s="47" t="s">
        <v>1769</v>
      </c>
      <c r="I377" s="47" t="s">
        <v>40</v>
      </c>
      <c r="J377" s="44" t="s">
        <v>4</v>
      </c>
      <c r="K377" s="44" t="s">
        <v>40</v>
      </c>
      <c r="L377" s="44" t="s">
        <v>40</v>
      </c>
      <c r="M377" s="44" t="s">
        <v>40</v>
      </c>
      <c r="N377" s="44" t="s">
        <v>44</v>
      </c>
      <c r="O377" s="45" t="s">
        <v>4</v>
      </c>
      <c r="P377" s="46"/>
      <c r="Q377" s="46"/>
      <c r="R377" s="46"/>
    </row>
    <row r="378" spans="1:18" ht="116" x14ac:dyDescent="0.35">
      <c r="A378" s="44">
        <v>376</v>
      </c>
      <c r="B378" s="44" t="s">
        <v>1770</v>
      </c>
      <c r="C378" s="44" t="s">
        <v>40</v>
      </c>
      <c r="D378" s="47" t="s">
        <v>1728</v>
      </c>
      <c r="E378" s="47" t="s">
        <v>1771</v>
      </c>
      <c r="F378" s="47" t="s">
        <v>40</v>
      </c>
      <c r="G378" s="47" t="s">
        <v>1772</v>
      </c>
      <c r="H378" s="47" t="s">
        <v>1773</v>
      </c>
      <c r="I378" s="47" t="s">
        <v>40</v>
      </c>
      <c r="J378" s="44" t="s">
        <v>4</v>
      </c>
      <c r="K378" s="44" t="s">
        <v>40</v>
      </c>
      <c r="L378" s="44" t="s">
        <v>40</v>
      </c>
      <c r="M378" s="44" t="s">
        <v>40</v>
      </c>
      <c r="N378" s="44" t="s">
        <v>44</v>
      </c>
      <c r="O378" s="45" t="s">
        <v>4</v>
      </c>
      <c r="P378" s="46"/>
      <c r="Q378" s="46"/>
      <c r="R378" s="46"/>
    </row>
    <row r="379" spans="1:18" ht="203" x14ac:dyDescent="0.35">
      <c r="A379" s="44">
        <v>377</v>
      </c>
      <c r="B379" s="44" t="s">
        <v>1774</v>
      </c>
      <c r="C379" s="44" t="s">
        <v>40</v>
      </c>
      <c r="D379" s="47" t="s">
        <v>1728</v>
      </c>
      <c r="E379" s="47" t="s">
        <v>1775</v>
      </c>
      <c r="F379" s="47" t="s">
        <v>40</v>
      </c>
      <c r="G379" s="47" t="s">
        <v>1776</v>
      </c>
      <c r="H379" s="47" t="s">
        <v>1777</v>
      </c>
      <c r="I379" s="47" t="s">
        <v>40</v>
      </c>
      <c r="J379" s="44" t="s">
        <v>4</v>
      </c>
      <c r="K379" s="44" t="s">
        <v>40</v>
      </c>
      <c r="L379" s="44" t="s">
        <v>40</v>
      </c>
      <c r="M379" s="44" t="s">
        <v>40</v>
      </c>
      <c r="N379" s="44" t="s">
        <v>44</v>
      </c>
      <c r="O379" s="45" t="s">
        <v>4</v>
      </c>
      <c r="P379" s="46"/>
      <c r="Q379" s="46"/>
      <c r="R379" s="46"/>
    </row>
    <row r="380" spans="1:18" ht="409.5" x14ac:dyDescent="0.35">
      <c r="A380" s="44">
        <v>378</v>
      </c>
      <c r="B380" s="44" t="s">
        <v>1778</v>
      </c>
      <c r="C380" s="44" t="s">
        <v>40</v>
      </c>
      <c r="D380" s="47" t="s">
        <v>1728</v>
      </c>
      <c r="E380" s="47" t="s">
        <v>1779</v>
      </c>
      <c r="F380" s="47" t="s">
        <v>40</v>
      </c>
      <c r="G380" s="47" t="s">
        <v>1780</v>
      </c>
      <c r="H380" s="47" t="s">
        <v>1781</v>
      </c>
      <c r="I380" s="47" t="s">
        <v>40</v>
      </c>
      <c r="J380" s="44" t="s">
        <v>4</v>
      </c>
      <c r="K380" s="44" t="s">
        <v>40</v>
      </c>
      <c r="L380" s="44" t="s">
        <v>40</v>
      </c>
      <c r="M380" s="44" t="s">
        <v>40</v>
      </c>
      <c r="N380" s="44" t="s">
        <v>44</v>
      </c>
      <c r="O380" s="45" t="s">
        <v>4</v>
      </c>
      <c r="P380" s="46"/>
      <c r="Q380" s="46"/>
      <c r="R380" s="46"/>
    </row>
    <row r="381" spans="1:18" ht="409.5" x14ac:dyDescent="0.35">
      <c r="A381" s="44">
        <v>379</v>
      </c>
      <c r="B381" s="44" t="s">
        <v>1782</v>
      </c>
      <c r="C381" s="44" t="s">
        <v>40</v>
      </c>
      <c r="D381" s="47" t="s">
        <v>1728</v>
      </c>
      <c r="E381" s="47" t="s">
        <v>1783</v>
      </c>
      <c r="F381" s="47" t="s">
        <v>40</v>
      </c>
      <c r="G381" s="47" t="s">
        <v>1784</v>
      </c>
      <c r="H381" s="47" t="s">
        <v>1785</v>
      </c>
      <c r="I381" s="47" t="s">
        <v>40</v>
      </c>
      <c r="J381" s="44" t="s">
        <v>4</v>
      </c>
      <c r="K381" s="44" t="s">
        <v>40</v>
      </c>
      <c r="L381" s="44" t="s">
        <v>40</v>
      </c>
      <c r="M381" s="44" t="s">
        <v>40</v>
      </c>
      <c r="N381" s="44" t="s">
        <v>44</v>
      </c>
      <c r="O381" s="45" t="s">
        <v>4</v>
      </c>
      <c r="P381" s="46"/>
      <c r="Q381" s="46"/>
      <c r="R381" s="46"/>
    </row>
    <row r="382" spans="1:18" ht="409.5" x14ac:dyDescent="0.35">
      <c r="A382" s="44">
        <v>380</v>
      </c>
      <c r="B382" s="44" t="s">
        <v>1786</v>
      </c>
      <c r="C382" s="44" t="s">
        <v>40</v>
      </c>
      <c r="D382" s="47" t="s">
        <v>1728</v>
      </c>
      <c r="E382" s="47" t="s">
        <v>1787</v>
      </c>
      <c r="F382" s="47" t="s">
        <v>40</v>
      </c>
      <c r="G382" s="47" t="s">
        <v>1788</v>
      </c>
      <c r="H382" s="47" t="s">
        <v>1789</v>
      </c>
      <c r="I382" s="47" t="s">
        <v>40</v>
      </c>
      <c r="J382" s="44" t="s">
        <v>4</v>
      </c>
      <c r="K382" s="44" t="s">
        <v>40</v>
      </c>
      <c r="L382" s="44" t="s">
        <v>40</v>
      </c>
      <c r="M382" s="44" t="s">
        <v>40</v>
      </c>
      <c r="N382" s="44" t="s">
        <v>44</v>
      </c>
      <c r="O382" s="45" t="s">
        <v>4</v>
      </c>
      <c r="P382" s="46"/>
      <c r="Q382" s="46"/>
      <c r="R382" s="46"/>
    </row>
    <row r="383" spans="1:18" ht="174" x14ac:dyDescent="0.35">
      <c r="A383" s="44">
        <v>381</v>
      </c>
      <c r="B383" s="44" t="s">
        <v>1790</v>
      </c>
      <c r="C383" s="44" t="s">
        <v>40</v>
      </c>
      <c r="D383" s="47" t="s">
        <v>1728</v>
      </c>
      <c r="E383" s="47" t="s">
        <v>1791</v>
      </c>
      <c r="F383" s="47" t="s">
        <v>40</v>
      </c>
      <c r="G383" s="47" t="s">
        <v>1792</v>
      </c>
      <c r="H383" s="47" t="s">
        <v>1793</v>
      </c>
      <c r="I383" s="47" t="s">
        <v>131</v>
      </c>
      <c r="J383" s="44" t="s">
        <v>4</v>
      </c>
      <c r="K383" s="44" t="s">
        <v>40</v>
      </c>
      <c r="L383" s="44" t="s">
        <v>40</v>
      </c>
      <c r="M383" s="44" t="s">
        <v>40</v>
      </c>
      <c r="N383" s="44" t="s">
        <v>44</v>
      </c>
      <c r="O383" s="45" t="s">
        <v>4</v>
      </c>
      <c r="P383" s="46"/>
      <c r="Q383" s="46"/>
      <c r="R383" s="46"/>
    </row>
    <row r="384" spans="1:18" ht="174" x14ac:dyDescent="0.35">
      <c r="A384" s="44">
        <v>382</v>
      </c>
      <c r="B384" s="44" t="s">
        <v>1794</v>
      </c>
      <c r="C384" s="44" t="s">
        <v>40</v>
      </c>
      <c r="D384" s="47" t="s">
        <v>1728</v>
      </c>
      <c r="E384" s="47" t="s">
        <v>1795</v>
      </c>
      <c r="F384" s="47" t="s">
        <v>40</v>
      </c>
      <c r="G384" s="47" t="s">
        <v>1796</v>
      </c>
      <c r="H384" s="47" t="s">
        <v>1797</v>
      </c>
      <c r="I384" s="47" t="s">
        <v>131</v>
      </c>
      <c r="J384" s="44" t="s">
        <v>4</v>
      </c>
      <c r="K384" s="44" t="s">
        <v>40</v>
      </c>
      <c r="L384" s="44" t="s">
        <v>40</v>
      </c>
      <c r="M384" s="44" t="s">
        <v>40</v>
      </c>
      <c r="N384" s="44" t="s">
        <v>44</v>
      </c>
      <c r="O384" s="45" t="s">
        <v>4</v>
      </c>
      <c r="P384" s="46"/>
      <c r="Q384" s="46"/>
      <c r="R384" s="46"/>
    </row>
    <row r="385" spans="1:18" ht="203" x14ac:dyDescent="0.35">
      <c r="A385" s="44">
        <v>383</v>
      </c>
      <c r="B385" s="44" t="s">
        <v>1798</v>
      </c>
      <c r="C385" s="44" t="s">
        <v>40</v>
      </c>
      <c r="D385" s="47" t="s">
        <v>1728</v>
      </c>
      <c r="E385" s="47" t="s">
        <v>1799</v>
      </c>
      <c r="F385" s="47" t="s">
        <v>40</v>
      </c>
      <c r="G385" s="47" t="s">
        <v>1800</v>
      </c>
      <c r="H385" s="47" t="s">
        <v>1801</v>
      </c>
      <c r="I385" s="47" t="s">
        <v>40</v>
      </c>
      <c r="J385" s="44" t="s">
        <v>4</v>
      </c>
      <c r="K385" s="44" t="s">
        <v>40</v>
      </c>
      <c r="L385" s="44" t="s">
        <v>40</v>
      </c>
      <c r="M385" s="44" t="s">
        <v>40</v>
      </c>
      <c r="N385" s="44" t="s">
        <v>44</v>
      </c>
      <c r="O385" s="45" t="s">
        <v>4</v>
      </c>
      <c r="P385" s="46"/>
      <c r="Q385" s="46"/>
      <c r="R385" s="46"/>
    </row>
    <row r="386" spans="1:18" ht="406" x14ac:dyDescent="0.35">
      <c r="A386" s="44">
        <v>384</v>
      </c>
      <c r="B386" s="44" t="s">
        <v>1802</v>
      </c>
      <c r="C386" s="44" t="s">
        <v>40</v>
      </c>
      <c r="D386" s="47" t="s">
        <v>1728</v>
      </c>
      <c r="E386" s="47" t="s">
        <v>1803</v>
      </c>
      <c r="F386" s="47" t="s">
        <v>40</v>
      </c>
      <c r="G386" s="47" t="s">
        <v>1804</v>
      </c>
      <c r="H386" s="47" t="s">
        <v>1805</v>
      </c>
      <c r="I386" s="47" t="s">
        <v>131</v>
      </c>
      <c r="J386" s="44" t="s">
        <v>4</v>
      </c>
      <c r="K386" s="44" t="s">
        <v>40</v>
      </c>
      <c r="L386" s="44" t="s">
        <v>40</v>
      </c>
      <c r="M386" s="44" t="s">
        <v>40</v>
      </c>
      <c r="N386" s="44" t="s">
        <v>44</v>
      </c>
      <c r="O386" s="45" t="s">
        <v>4</v>
      </c>
      <c r="P386" s="46"/>
      <c r="Q386" s="46"/>
      <c r="R386" s="46"/>
    </row>
    <row r="387" spans="1:18" ht="130.5" x14ac:dyDescent="0.35">
      <c r="A387" s="44">
        <v>385</v>
      </c>
      <c r="B387" s="44" t="s">
        <v>1806</v>
      </c>
      <c r="C387" s="44" t="s">
        <v>1807</v>
      </c>
      <c r="D387" s="47" t="s">
        <v>1808</v>
      </c>
      <c r="E387" s="47" t="s">
        <v>1809</v>
      </c>
      <c r="F387" s="47" t="s">
        <v>1810</v>
      </c>
      <c r="G387" s="47" t="s">
        <v>1811</v>
      </c>
      <c r="H387" s="47" t="s">
        <v>1812</v>
      </c>
      <c r="I387" s="47" t="s">
        <v>43</v>
      </c>
      <c r="J387" s="44" t="s">
        <v>4</v>
      </c>
      <c r="K387" s="44" t="s">
        <v>40</v>
      </c>
      <c r="L387" s="44" t="s">
        <v>40</v>
      </c>
      <c r="M387" s="44" t="s">
        <v>40</v>
      </c>
      <c r="N387" s="44" t="s">
        <v>44</v>
      </c>
      <c r="O387" s="45" t="s">
        <v>4</v>
      </c>
      <c r="P387" s="46"/>
      <c r="Q387" s="46"/>
      <c r="R387" s="46"/>
    </row>
    <row r="388" spans="1:18" ht="145" x14ac:dyDescent="0.35">
      <c r="A388" s="44">
        <v>386</v>
      </c>
      <c r="B388" s="44" t="s">
        <v>1813</v>
      </c>
      <c r="C388" s="44" t="s">
        <v>1814</v>
      </c>
      <c r="D388" s="47" t="s">
        <v>1808</v>
      </c>
      <c r="E388" s="47" t="s">
        <v>1815</v>
      </c>
      <c r="F388" s="47" t="s">
        <v>1810</v>
      </c>
      <c r="G388" s="47" t="s">
        <v>1816</v>
      </c>
      <c r="H388" s="47" t="s">
        <v>1817</v>
      </c>
      <c r="I388" s="47" t="s">
        <v>43</v>
      </c>
      <c r="J388" s="44" t="s">
        <v>4</v>
      </c>
      <c r="K388" s="44" t="s">
        <v>40</v>
      </c>
      <c r="L388" s="44" t="s">
        <v>40</v>
      </c>
      <c r="M388" s="44" t="s">
        <v>40</v>
      </c>
      <c r="N388" s="44" t="s">
        <v>44</v>
      </c>
      <c r="O388" s="45" t="s">
        <v>4</v>
      </c>
      <c r="P388" s="46"/>
      <c r="Q388" s="46"/>
      <c r="R388" s="46"/>
    </row>
    <row r="389" spans="1:18" ht="130.5" x14ac:dyDescent="0.35">
      <c r="A389" s="44">
        <v>387</v>
      </c>
      <c r="B389" s="44" t="s">
        <v>1818</v>
      </c>
      <c r="C389" s="44" t="s">
        <v>1819</v>
      </c>
      <c r="D389" s="47" t="s">
        <v>1808</v>
      </c>
      <c r="E389" s="47" t="s">
        <v>1820</v>
      </c>
      <c r="F389" s="47" t="s">
        <v>1810</v>
      </c>
      <c r="G389" s="47" t="s">
        <v>1821</v>
      </c>
      <c r="H389" s="47" t="s">
        <v>1822</v>
      </c>
      <c r="I389" s="47" t="s">
        <v>43</v>
      </c>
      <c r="J389" s="44" t="s">
        <v>4</v>
      </c>
      <c r="K389" s="44" t="s">
        <v>40</v>
      </c>
      <c r="L389" s="44" t="s">
        <v>40</v>
      </c>
      <c r="M389" s="44" t="s">
        <v>40</v>
      </c>
      <c r="N389" s="44" t="s">
        <v>44</v>
      </c>
      <c r="O389" s="45" t="s">
        <v>4</v>
      </c>
      <c r="P389" s="46"/>
      <c r="Q389" s="46"/>
      <c r="R389" s="46"/>
    </row>
    <row r="390" spans="1:18" ht="188.5" x14ac:dyDescent="0.35">
      <c r="A390" s="44">
        <v>388</v>
      </c>
      <c r="B390" s="44" t="s">
        <v>1823</v>
      </c>
      <c r="C390" s="44" t="s">
        <v>1824</v>
      </c>
      <c r="D390" s="47" t="s">
        <v>1808</v>
      </c>
      <c r="E390" s="47" t="s">
        <v>1825</v>
      </c>
      <c r="F390" s="47" t="s">
        <v>1810</v>
      </c>
      <c r="G390" s="47" t="s">
        <v>1826</v>
      </c>
      <c r="H390" s="47" t="s">
        <v>1827</v>
      </c>
      <c r="I390" s="47" t="s">
        <v>43</v>
      </c>
      <c r="J390" s="44" t="s">
        <v>4</v>
      </c>
      <c r="K390" s="44" t="s">
        <v>40</v>
      </c>
      <c r="L390" s="44" t="s">
        <v>40</v>
      </c>
      <c r="M390" s="44" t="s">
        <v>40</v>
      </c>
      <c r="N390" s="44" t="s">
        <v>44</v>
      </c>
      <c r="O390" s="45" t="s">
        <v>4</v>
      </c>
      <c r="P390" s="46"/>
      <c r="Q390" s="46"/>
      <c r="R390" s="46"/>
    </row>
    <row r="391" spans="1:18" ht="130.5" x14ac:dyDescent="0.35">
      <c r="A391" s="44">
        <v>389</v>
      </c>
      <c r="B391" s="44" t="s">
        <v>1828</v>
      </c>
      <c r="C391" s="44" t="s">
        <v>1829</v>
      </c>
      <c r="D391" s="47" t="s">
        <v>1808</v>
      </c>
      <c r="E391" s="47" t="s">
        <v>1830</v>
      </c>
      <c r="F391" s="47" t="s">
        <v>1810</v>
      </c>
      <c r="G391" s="47" t="s">
        <v>1831</v>
      </c>
      <c r="H391" s="47" t="s">
        <v>1832</v>
      </c>
      <c r="I391" s="47" t="s">
        <v>43</v>
      </c>
      <c r="J391" s="44" t="s">
        <v>4</v>
      </c>
      <c r="K391" s="44" t="s">
        <v>40</v>
      </c>
      <c r="L391" s="44" t="s">
        <v>40</v>
      </c>
      <c r="M391" s="44" t="s">
        <v>40</v>
      </c>
      <c r="N391" s="44" t="s">
        <v>44</v>
      </c>
      <c r="O391" s="45" t="s">
        <v>4</v>
      </c>
      <c r="P391" s="46"/>
      <c r="Q391" s="46"/>
      <c r="R391" s="46"/>
    </row>
    <row r="392" spans="1:18" ht="174" x14ac:dyDescent="0.35">
      <c r="A392" s="44">
        <v>390</v>
      </c>
      <c r="B392" s="44" t="s">
        <v>1833</v>
      </c>
      <c r="C392" s="44" t="s">
        <v>1834</v>
      </c>
      <c r="D392" s="47" t="s">
        <v>1808</v>
      </c>
      <c r="E392" s="47" t="s">
        <v>1835</v>
      </c>
      <c r="F392" s="47" t="s">
        <v>1810</v>
      </c>
      <c r="G392" s="47" t="s">
        <v>1836</v>
      </c>
      <c r="H392" s="47" t="s">
        <v>1837</v>
      </c>
      <c r="I392" s="47" t="s">
        <v>43</v>
      </c>
      <c r="J392" s="44" t="s">
        <v>4</v>
      </c>
      <c r="K392" s="44" t="s">
        <v>40</v>
      </c>
      <c r="L392" s="44" t="s">
        <v>40</v>
      </c>
      <c r="M392" s="44" t="s">
        <v>40</v>
      </c>
      <c r="N392" s="44" t="s">
        <v>44</v>
      </c>
      <c r="O392" s="45" t="s">
        <v>4</v>
      </c>
      <c r="P392" s="46"/>
      <c r="Q392" s="46"/>
      <c r="R392" s="46"/>
    </row>
    <row r="393" spans="1:18" ht="409.5" x14ac:dyDescent="0.35">
      <c r="A393" s="44">
        <v>391</v>
      </c>
      <c r="B393" s="44" t="s">
        <v>1838</v>
      </c>
      <c r="C393" s="44" t="s">
        <v>1839</v>
      </c>
      <c r="D393" s="47" t="s">
        <v>1808</v>
      </c>
      <c r="E393" s="47" t="s">
        <v>1840</v>
      </c>
      <c r="F393" s="47" t="s">
        <v>1810</v>
      </c>
      <c r="G393" s="47" t="s">
        <v>1841</v>
      </c>
      <c r="H393" s="47" t="s">
        <v>1842</v>
      </c>
      <c r="I393" s="47" t="s">
        <v>131</v>
      </c>
      <c r="J393" s="44" t="s">
        <v>4</v>
      </c>
      <c r="K393" s="44" t="s">
        <v>40</v>
      </c>
      <c r="L393" s="44" t="s">
        <v>40</v>
      </c>
      <c r="M393" s="44" t="s">
        <v>40</v>
      </c>
      <c r="N393" s="44" t="s">
        <v>44</v>
      </c>
      <c r="O393" s="45" t="s">
        <v>4</v>
      </c>
      <c r="P393" s="46"/>
      <c r="Q393" s="46"/>
      <c r="R393" s="46"/>
    </row>
    <row r="394" spans="1:18" ht="130.5" x14ac:dyDescent="0.35">
      <c r="A394" s="44">
        <v>392</v>
      </c>
      <c r="B394" s="44" t="s">
        <v>1843</v>
      </c>
      <c r="C394" s="44" t="s">
        <v>1844</v>
      </c>
      <c r="D394" s="47" t="s">
        <v>1808</v>
      </c>
      <c r="E394" s="47" t="s">
        <v>1845</v>
      </c>
      <c r="F394" s="47" t="s">
        <v>1810</v>
      </c>
      <c r="G394" s="47" t="s">
        <v>1846</v>
      </c>
      <c r="H394" s="47" t="s">
        <v>1847</v>
      </c>
      <c r="I394" s="47" t="s">
        <v>43</v>
      </c>
      <c r="J394" s="44" t="s">
        <v>4</v>
      </c>
      <c r="K394" s="44" t="s">
        <v>40</v>
      </c>
      <c r="L394" s="44" t="s">
        <v>40</v>
      </c>
      <c r="M394" s="44" t="s">
        <v>40</v>
      </c>
      <c r="N394" s="44" t="s">
        <v>44</v>
      </c>
      <c r="O394" s="45" t="s">
        <v>4</v>
      </c>
      <c r="P394" s="46"/>
      <c r="Q394" s="46"/>
      <c r="R394" s="46"/>
    </row>
    <row r="395" spans="1:18" ht="304.5" x14ac:dyDescent="0.35">
      <c r="A395" s="44">
        <v>393</v>
      </c>
      <c r="B395" s="44" t="s">
        <v>1848</v>
      </c>
      <c r="C395" s="44" t="s">
        <v>1849</v>
      </c>
      <c r="D395" s="47" t="s">
        <v>1808</v>
      </c>
      <c r="E395" s="47" t="s">
        <v>1850</v>
      </c>
      <c r="F395" s="47" t="s">
        <v>1810</v>
      </c>
      <c r="G395" s="47" t="s">
        <v>1851</v>
      </c>
      <c r="H395" s="47" t="s">
        <v>1852</v>
      </c>
      <c r="I395" s="47" t="s">
        <v>131</v>
      </c>
      <c r="J395" s="44" t="s">
        <v>4</v>
      </c>
      <c r="K395" s="44" t="s">
        <v>40</v>
      </c>
      <c r="L395" s="44" t="s">
        <v>40</v>
      </c>
      <c r="M395" s="44" t="s">
        <v>40</v>
      </c>
      <c r="N395" s="44" t="s">
        <v>44</v>
      </c>
      <c r="O395" s="45" t="s">
        <v>4</v>
      </c>
      <c r="P395" s="46"/>
      <c r="Q395" s="46"/>
      <c r="R395" s="46"/>
    </row>
    <row r="396" spans="1:18" ht="130.5" x14ac:dyDescent="0.35">
      <c r="A396" s="44">
        <v>394</v>
      </c>
      <c r="B396" s="44" t="s">
        <v>1853</v>
      </c>
      <c r="C396" s="44" t="s">
        <v>1854</v>
      </c>
      <c r="D396" s="47" t="s">
        <v>1808</v>
      </c>
      <c r="E396" s="47" t="s">
        <v>1855</v>
      </c>
      <c r="F396" s="47" t="s">
        <v>1810</v>
      </c>
      <c r="G396" s="47" t="s">
        <v>1856</v>
      </c>
      <c r="H396" s="47" t="s">
        <v>1857</v>
      </c>
      <c r="I396" s="47" t="s">
        <v>131</v>
      </c>
      <c r="J396" s="44" t="s">
        <v>4</v>
      </c>
      <c r="K396" s="44" t="s">
        <v>40</v>
      </c>
      <c r="L396" s="44" t="s">
        <v>40</v>
      </c>
      <c r="M396" s="44" t="s">
        <v>40</v>
      </c>
      <c r="N396" s="44" t="s">
        <v>44</v>
      </c>
      <c r="O396" s="45" t="s">
        <v>4</v>
      </c>
      <c r="P396" s="46"/>
      <c r="Q396" s="46"/>
      <c r="R396" s="46"/>
    </row>
    <row r="397" spans="1:18" ht="159.5" x14ac:dyDescent="0.35">
      <c r="A397" s="44">
        <v>395</v>
      </c>
      <c r="B397" s="44" t="s">
        <v>1858</v>
      </c>
      <c r="C397" s="44" t="s">
        <v>1859</v>
      </c>
      <c r="D397" s="47" t="s">
        <v>1808</v>
      </c>
      <c r="E397" s="47" t="s">
        <v>1860</v>
      </c>
      <c r="F397" s="47" t="s">
        <v>1810</v>
      </c>
      <c r="G397" s="47" t="s">
        <v>1861</v>
      </c>
      <c r="H397" s="47" t="s">
        <v>1862</v>
      </c>
      <c r="I397" s="47" t="s">
        <v>43</v>
      </c>
      <c r="J397" s="44" t="s">
        <v>4</v>
      </c>
      <c r="K397" s="44" t="s">
        <v>40</v>
      </c>
      <c r="L397" s="44" t="s">
        <v>40</v>
      </c>
      <c r="M397" s="44" t="s">
        <v>40</v>
      </c>
      <c r="N397" s="44" t="s">
        <v>44</v>
      </c>
      <c r="O397" s="45" t="s">
        <v>4</v>
      </c>
      <c r="P397" s="46"/>
      <c r="Q397" s="46"/>
      <c r="R397" s="46"/>
    </row>
    <row r="398" spans="1:18" ht="130.5" x14ac:dyDescent="0.35">
      <c r="A398" s="44">
        <v>396</v>
      </c>
      <c r="B398" s="44" t="s">
        <v>1863</v>
      </c>
      <c r="C398" s="44" t="s">
        <v>1864</v>
      </c>
      <c r="D398" s="47" t="s">
        <v>1808</v>
      </c>
      <c r="E398" s="47" t="s">
        <v>1865</v>
      </c>
      <c r="F398" s="47" t="s">
        <v>1810</v>
      </c>
      <c r="G398" s="47" t="s">
        <v>1866</v>
      </c>
      <c r="H398" s="47" t="s">
        <v>1867</v>
      </c>
      <c r="I398" s="47" t="s">
        <v>131</v>
      </c>
      <c r="J398" s="44" t="s">
        <v>4</v>
      </c>
      <c r="K398" s="44" t="s">
        <v>40</v>
      </c>
      <c r="L398" s="44" t="s">
        <v>40</v>
      </c>
      <c r="M398" s="44" t="s">
        <v>40</v>
      </c>
      <c r="N398" s="44" t="s">
        <v>44</v>
      </c>
      <c r="O398" s="45" t="s">
        <v>4</v>
      </c>
      <c r="P398" s="46"/>
      <c r="Q398" s="46"/>
      <c r="R398" s="46"/>
    </row>
    <row r="399" spans="1:18" ht="159.5" x14ac:dyDescent="0.35">
      <c r="A399" s="44">
        <v>397</v>
      </c>
      <c r="B399" s="44" t="s">
        <v>1868</v>
      </c>
      <c r="C399" s="44" t="s">
        <v>1869</v>
      </c>
      <c r="D399" s="47" t="s">
        <v>1808</v>
      </c>
      <c r="E399" s="47" t="s">
        <v>1870</v>
      </c>
      <c r="F399" s="47" t="s">
        <v>1810</v>
      </c>
      <c r="G399" s="47" t="s">
        <v>1871</v>
      </c>
      <c r="H399" s="47" t="s">
        <v>1872</v>
      </c>
      <c r="I399" s="47" t="s">
        <v>43</v>
      </c>
      <c r="J399" s="44" t="s">
        <v>4</v>
      </c>
      <c r="K399" s="44" t="s">
        <v>40</v>
      </c>
      <c r="L399" s="44" t="s">
        <v>40</v>
      </c>
      <c r="M399" s="44" t="s">
        <v>40</v>
      </c>
      <c r="N399" s="44" t="s">
        <v>44</v>
      </c>
      <c r="O399" s="45" t="s">
        <v>4</v>
      </c>
      <c r="P399" s="46"/>
      <c r="Q399" s="46"/>
      <c r="R399" s="46"/>
    </row>
    <row r="400" spans="1:18" ht="217.5" x14ac:dyDescent="0.35">
      <c r="A400" s="44">
        <v>398</v>
      </c>
      <c r="B400" s="44" t="s">
        <v>1873</v>
      </c>
      <c r="C400" s="44" t="s">
        <v>1874</v>
      </c>
      <c r="D400" s="47" t="s">
        <v>1808</v>
      </c>
      <c r="E400" s="47" t="s">
        <v>1875</v>
      </c>
      <c r="F400" s="47" t="s">
        <v>1810</v>
      </c>
      <c r="G400" s="47" t="s">
        <v>1876</v>
      </c>
      <c r="H400" s="47" t="s">
        <v>1877</v>
      </c>
      <c r="I400" s="47" t="s">
        <v>43</v>
      </c>
      <c r="J400" s="44" t="s">
        <v>4</v>
      </c>
      <c r="K400" s="44" t="s">
        <v>40</v>
      </c>
      <c r="L400" s="44" t="s">
        <v>40</v>
      </c>
      <c r="M400" s="44" t="s">
        <v>40</v>
      </c>
      <c r="N400" s="44" t="s">
        <v>44</v>
      </c>
      <c r="O400" s="45" t="s">
        <v>4</v>
      </c>
      <c r="P400" s="46"/>
      <c r="Q400" s="46"/>
      <c r="R400" s="46"/>
    </row>
    <row r="401" spans="1:18" ht="87" x14ac:dyDescent="0.35">
      <c r="A401" s="44">
        <v>399</v>
      </c>
      <c r="B401" s="44" t="s">
        <v>1878</v>
      </c>
      <c r="C401" s="44" t="s">
        <v>1879</v>
      </c>
      <c r="D401" s="47" t="s">
        <v>1808</v>
      </c>
      <c r="E401" s="47" t="s">
        <v>1880</v>
      </c>
      <c r="F401" s="47" t="s">
        <v>1810</v>
      </c>
      <c r="G401" s="47" t="s">
        <v>1881</v>
      </c>
      <c r="H401" s="47" t="s">
        <v>1882</v>
      </c>
      <c r="I401" s="47" t="s">
        <v>43</v>
      </c>
      <c r="J401" s="44" t="s">
        <v>4</v>
      </c>
      <c r="K401" s="44" t="s">
        <v>40</v>
      </c>
      <c r="L401" s="44" t="s">
        <v>40</v>
      </c>
      <c r="M401" s="44" t="s">
        <v>40</v>
      </c>
      <c r="N401" s="44" t="s">
        <v>44</v>
      </c>
      <c r="O401" s="45" t="s">
        <v>4</v>
      </c>
      <c r="P401" s="46"/>
      <c r="Q401" s="46"/>
      <c r="R401" s="46"/>
    </row>
    <row r="402" spans="1:18" ht="409.5" x14ac:dyDescent="0.35">
      <c r="A402" s="44">
        <v>400</v>
      </c>
      <c r="B402" s="44" t="s">
        <v>1883</v>
      </c>
      <c r="C402" s="44" t="s">
        <v>1884</v>
      </c>
      <c r="D402" s="47" t="s">
        <v>1808</v>
      </c>
      <c r="E402" s="47" t="s">
        <v>1885</v>
      </c>
      <c r="F402" s="47" t="s">
        <v>1810</v>
      </c>
      <c r="G402" s="47" t="s">
        <v>1886</v>
      </c>
      <c r="H402" s="47" t="s">
        <v>1887</v>
      </c>
      <c r="I402" s="47" t="s">
        <v>43</v>
      </c>
      <c r="J402" s="44" t="s">
        <v>4</v>
      </c>
      <c r="K402" s="44" t="s">
        <v>40</v>
      </c>
      <c r="L402" s="44" t="s">
        <v>40</v>
      </c>
      <c r="M402" s="44" t="s">
        <v>40</v>
      </c>
      <c r="N402" s="44" t="s">
        <v>44</v>
      </c>
      <c r="O402" s="45" t="s">
        <v>4</v>
      </c>
      <c r="P402" s="46"/>
      <c r="Q402" s="46"/>
      <c r="R402" s="46"/>
    </row>
    <row r="403" spans="1:18" ht="130.5" x14ac:dyDescent="0.35">
      <c r="A403" s="44">
        <v>401</v>
      </c>
      <c r="B403" s="44" t="s">
        <v>1888</v>
      </c>
      <c r="C403" s="44" t="s">
        <v>1889</v>
      </c>
      <c r="D403" s="47" t="s">
        <v>1808</v>
      </c>
      <c r="E403" s="47" t="s">
        <v>1890</v>
      </c>
      <c r="F403" s="47" t="s">
        <v>1810</v>
      </c>
      <c r="G403" s="47" t="s">
        <v>1891</v>
      </c>
      <c r="H403" s="47" t="s">
        <v>1892</v>
      </c>
      <c r="I403" s="47" t="s">
        <v>43</v>
      </c>
      <c r="J403" s="44" t="s">
        <v>4</v>
      </c>
      <c r="K403" s="44" t="s">
        <v>40</v>
      </c>
      <c r="L403" s="44" t="s">
        <v>40</v>
      </c>
      <c r="M403" s="44" t="s">
        <v>40</v>
      </c>
      <c r="N403" s="44" t="s">
        <v>44</v>
      </c>
      <c r="O403" s="45" t="s">
        <v>4</v>
      </c>
      <c r="P403" s="46"/>
      <c r="Q403" s="46"/>
      <c r="R403" s="46"/>
    </row>
    <row r="404" spans="1:18" ht="391.5" x14ac:dyDescent="0.35">
      <c r="A404" s="44">
        <v>402</v>
      </c>
      <c r="B404" s="44" t="s">
        <v>1893</v>
      </c>
      <c r="C404" s="44" t="s">
        <v>1894</v>
      </c>
      <c r="D404" s="47" t="s">
        <v>1808</v>
      </c>
      <c r="E404" s="47" t="s">
        <v>1895</v>
      </c>
      <c r="F404" s="47" t="s">
        <v>1810</v>
      </c>
      <c r="G404" s="47" t="s">
        <v>1896</v>
      </c>
      <c r="H404" s="47" t="s">
        <v>1897</v>
      </c>
      <c r="I404" s="47" t="s">
        <v>131</v>
      </c>
      <c r="J404" s="44" t="s">
        <v>4</v>
      </c>
      <c r="K404" s="44" t="s">
        <v>40</v>
      </c>
      <c r="L404" s="44" t="s">
        <v>40</v>
      </c>
      <c r="M404" s="44" t="s">
        <v>40</v>
      </c>
      <c r="N404" s="44" t="s">
        <v>44</v>
      </c>
      <c r="O404" s="45" t="s">
        <v>4</v>
      </c>
      <c r="P404" s="46"/>
      <c r="Q404" s="46"/>
      <c r="R404" s="46"/>
    </row>
    <row r="405" spans="1:18" ht="174" x14ac:dyDescent="0.35">
      <c r="A405" s="44">
        <v>403</v>
      </c>
      <c r="B405" s="44" t="s">
        <v>1898</v>
      </c>
      <c r="C405" s="44" t="s">
        <v>1899</v>
      </c>
      <c r="D405" s="47" t="s">
        <v>1808</v>
      </c>
      <c r="E405" s="47" t="s">
        <v>1900</v>
      </c>
      <c r="F405" s="47" t="s">
        <v>1810</v>
      </c>
      <c r="G405" s="47" t="s">
        <v>1901</v>
      </c>
      <c r="H405" s="47" t="s">
        <v>1902</v>
      </c>
      <c r="I405" s="47" t="s">
        <v>131</v>
      </c>
      <c r="J405" s="44" t="s">
        <v>4</v>
      </c>
      <c r="K405" s="44" t="s">
        <v>40</v>
      </c>
      <c r="L405" s="44" t="s">
        <v>40</v>
      </c>
      <c r="M405" s="44" t="s">
        <v>40</v>
      </c>
      <c r="N405" s="44" t="s">
        <v>44</v>
      </c>
      <c r="O405" s="45" t="s">
        <v>4</v>
      </c>
      <c r="P405" s="46"/>
      <c r="Q405" s="46"/>
      <c r="R405" s="46"/>
    </row>
    <row r="406" spans="1:18" ht="101.5" x14ac:dyDescent="0.35">
      <c r="A406" s="44">
        <v>404</v>
      </c>
      <c r="B406" s="44" t="s">
        <v>1903</v>
      </c>
      <c r="C406" s="44" t="s">
        <v>1904</v>
      </c>
      <c r="D406" s="47" t="s">
        <v>1808</v>
      </c>
      <c r="E406" s="47" t="s">
        <v>1905</v>
      </c>
      <c r="F406" s="47" t="s">
        <v>1810</v>
      </c>
      <c r="G406" s="47" t="s">
        <v>1906</v>
      </c>
      <c r="H406" s="47" t="s">
        <v>1907</v>
      </c>
      <c r="I406" s="47" t="s">
        <v>43</v>
      </c>
      <c r="J406" s="44" t="s">
        <v>4</v>
      </c>
      <c r="K406" s="44" t="s">
        <v>40</v>
      </c>
      <c r="L406" s="44" t="s">
        <v>40</v>
      </c>
      <c r="M406" s="44" t="s">
        <v>40</v>
      </c>
      <c r="N406" s="44" t="s">
        <v>44</v>
      </c>
      <c r="O406" s="45" t="s">
        <v>4</v>
      </c>
      <c r="P406" s="46"/>
      <c r="Q406" s="46"/>
      <c r="R406" s="46"/>
    </row>
    <row r="407" spans="1:18" ht="409.5" x14ac:dyDescent="0.35">
      <c r="A407" s="44">
        <v>405</v>
      </c>
      <c r="B407" s="44" t="s">
        <v>1908</v>
      </c>
      <c r="C407" s="44" t="s">
        <v>1909</v>
      </c>
      <c r="D407" s="47" t="s">
        <v>1808</v>
      </c>
      <c r="E407" s="47" t="s">
        <v>1910</v>
      </c>
      <c r="F407" s="47" t="s">
        <v>1810</v>
      </c>
      <c r="G407" s="47" t="s">
        <v>1911</v>
      </c>
      <c r="H407" s="47" t="s">
        <v>1912</v>
      </c>
      <c r="I407" s="47" t="s">
        <v>43</v>
      </c>
      <c r="J407" s="44" t="s">
        <v>4</v>
      </c>
      <c r="K407" s="44" t="s">
        <v>40</v>
      </c>
      <c r="L407" s="44" t="s">
        <v>40</v>
      </c>
      <c r="M407" s="44" t="s">
        <v>40</v>
      </c>
      <c r="N407" s="44" t="s">
        <v>44</v>
      </c>
      <c r="O407" s="45" t="s">
        <v>4</v>
      </c>
      <c r="P407" s="46"/>
      <c r="Q407" s="46"/>
      <c r="R407" s="46"/>
    </row>
    <row r="408" spans="1:18" ht="409.5" x14ac:dyDescent="0.35">
      <c r="A408" s="44">
        <v>406</v>
      </c>
      <c r="B408" s="44" t="s">
        <v>1913</v>
      </c>
      <c r="C408" s="44" t="s">
        <v>1914</v>
      </c>
      <c r="D408" s="47" t="s">
        <v>1808</v>
      </c>
      <c r="E408" s="47" t="s">
        <v>1915</v>
      </c>
      <c r="F408" s="47" t="s">
        <v>1810</v>
      </c>
      <c r="G408" s="47" t="s">
        <v>1916</v>
      </c>
      <c r="H408" s="47" t="s">
        <v>1917</v>
      </c>
      <c r="I408" s="47" t="s">
        <v>43</v>
      </c>
      <c r="J408" s="44" t="s">
        <v>4</v>
      </c>
      <c r="K408" s="44" t="s">
        <v>40</v>
      </c>
      <c r="L408" s="44" t="s">
        <v>40</v>
      </c>
      <c r="M408" s="44" t="s">
        <v>40</v>
      </c>
      <c r="N408" s="44" t="s">
        <v>44</v>
      </c>
      <c r="O408" s="45" t="s">
        <v>4</v>
      </c>
      <c r="P408" s="46"/>
      <c r="Q408" s="46"/>
      <c r="R408" s="46"/>
    </row>
    <row r="409" spans="1:18" ht="333.5" x14ac:dyDescent="0.35">
      <c r="A409" s="44">
        <v>407</v>
      </c>
      <c r="B409" s="44" t="s">
        <v>1918</v>
      </c>
      <c r="C409" s="44" t="s">
        <v>1919</v>
      </c>
      <c r="D409" s="47" t="s">
        <v>1808</v>
      </c>
      <c r="E409" s="47" t="s">
        <v>1920</v>
      </c>
      <c r="F409" s="47" t="s">
        <v>1810</v>
      </c>
      <c r="G409" s="47" t="s">
        <v>1921</v>
      </c>
      <c r="H409" s="47" t="s">
        <v>1922</v>
      </c>
      <c r="I409" s="47" t="s">
        <v>43</v>
      </c>
      <c r="J409" s="44" t="s">
        <v>4</v>
      </c>
      <c r="K409" s="44" t="s">
        <v>40</v>
      </c>
      <c r="L409" s="44" t="s">
        <v>40</v>
      </c>
      <c r="M409" s="44" t="s">
        <v>40</v>
      </c>
      <c r="N409" s="44" t="s">
        <v>44</v>
      </c>
      <c r="O409" s="45" t="s">
        <v>4</v>
      </c>
      <c r="P409" s="46"/>
      <c r="Q409" s="46"/>
      <c r="R409" s="46"/>
    </row>
    <row r="410" spans="1:18" ht="217.5" x14ac:dyDescent="0.35">
      <c r="A410" s="44">
        <v>408</v>
      </c>
      <c r="B410" s="44" t="s">
        <v>1923</v>
      </c>
      <c r="C410" s="44" t="s">
        <v>1924</v>
      </c>
      <c r="D410" s="47" t="s">
        <v>1808</v>
      </c>
      <c r="E410" s="47" t="s">
        <v>1925</v>
      </c>
      <c r="F410" s="47" t="s">
        <v>1810</v>
      </c>
      <c r="G410" s="47" t="s">
        <v>1926</v>
      </c>
      <c r="H410" s="47" t="s">
        <v>1927</v>
      </c>
      <c r="I410" s="47" t="s">
        <v>43</v>
      </c>
      <c r="J410" s="44" t="s">
        <v>4</v>
      </c>
      <c r="K410" s="44" t="s">
        <v>40</v>
      </c>
      <c r="L410" s="44" t="s">
        <v>40</v>
      </c>
      <c r="M410" s="44" t="s">
        <v>40</v>
      </c>
      <c r="N410" s="44" t="s">
        <v>44</v>
      </c>
      <c r="O410" s="45" t="s">
        <v>4</v>
      </c>
      <c r="P410" s="46"/>
      <c r="Q410" s="46"/>
      <c r="R410" s="46"/>
    </row>
    <row r="411" spans="1:18" ht="406" x14ac:dyDescent="0.35">
      <c r="A411" s="44">
        <v>409</v>
      </c>
      <c r="B411" s="44" t="s">
        <v>1928</v>
      </c>
      <c r="C411" s="44" t="s">
        <v>1929</v>
      </c>
      <c r="D411" s="47" t="s">
        <v>1808</v>
      </c>
      <c r="E411" s="47" t="s">
        <v>1930</v>
      </c>
      <c r="F411" s="47" t="s">
        <v>1810</v>
      </c>
      <c r="G411" s="47" t="s">
        <v>1931</v>
      </c>
      <c r="H411" s="47" t="s">
        <v>1932</v>
      </c>
      <c r="I411" s="47" t="s">
        <v>43</v>
      </c>
      <c r="J411" s="44" t="s">
        <v>4</v>
      </c>
      <c r="K411" s="44" t="s">
        <v>40</v>
      </c>
      <c r="L411" s="44" t="s">
        <v>40</v>
      </c>
      <c r="M411" s="44" t="s">
        <v>40</v>
      </c>
      <c r="N411" s="44" t="s">
        <v>44</v>
      </c>
      <c r="O411" s="45" t="s">
        <v>4</v>
      </c>
      <c r="P411" s="46"/>
      <c r="Q411" s="46"/>
      <c r="R411" s="46"/>
    </row>
    <row r="412" spans="1:18" ht="232" x14ac:dyDescent="0.35">
      <c r="A412" s="44">
        <v>410</v>
      </c>
      <c r="B412" s="44" t="s">
        <v>1933</v>
      </c>
      <c r="C412" s="44" t="s">
        <v>1934</v>
      </c>
      <c r="D412" s="47" t="s">
        <v>1808</v>
      </c>
      <c r="E412" s="47" t="s">
        <v>1935</v>
      </c>
      <c r="F412" s="47" t="s">
        <v>1810</v>
      </c>
      <c r="G412" s="47" t="s">
        <v>1936</v>
      </c>
      <c r="H412" s="47" t="s">
        <v>1937</v>
      </c>
      <c r="I412" s="47" t="s">
        <v>131</v>
      </c>
      <c r="J412" s="44" t="s">
        <v>4</v>
      </c>
      <c r="K412" s="44" t="s">
        <v>40</v>
      </c>
      <c r="L412" s="44" t="s">
        <v>40</v>
      </c>
      <c r="M412" s="44" t="s">
        <v>40</v>
      </c>
      <c r="N412" s="44" t="s">
        <v>44</v>
      </c>
      <c r="O412" s="45" t="s">
        <v>4</v>
      </c>
      <c r="P412" s="46"/>
      <c r="Q412" s="46"/>
      <c r="R412" s="46"/>
    </row>
    <row r="413" spans="1:18" ht="409.5" x14ac:dyDescent="0.35">
      <c r="A413" s="44">
        <v>411</v>
      </c>
      <c r="B413" s="44" t="s">
        <v>1938</v>
      </c>
      <c r="C413" s="44" t="s">
        <v>1939</v>
      </c>
      <c r="D413" s="47" t="s">
        <v>1808</v>
      </c>
      <c r="E413" s="47" t="s">
        <v>1940</v>
      </c>
      <c r="F413" s="47" t="s">
        <v>1810</v>
      </c>
      <c r="G413" s="47" t="s">
        <v>1941</v>
      </c>
      <c r="H413" s="47" t="s">
        <v>1942</v>
      </c>
      <c r="I413" s="47" t="s">
        <v>43</v>
      </c>
      <c r="J413" s="44" t="s">
        <v>4</v>
      </c>
      <c r="K413" s="44" t="s">
        <v>40</v>
      </c>
      <c r="L413" s="44" t="s">
        <v>40</v>
      </c>
      <c r="M413" s="44" t="s">
        <v>40</v>
      </c>
      <c r="N413" s="44" t="s">
        <v>44</v>
      </c>
      <c r="O413" s="45" t="s">
        <v>4</v>
      </c>
      <c r="P413" s="46"/>
      <c r="Q413" s="46"/>
      <c r="R413" s="46"/>
    </row>
    <row r="414" spans="1:18" ht="290" x14ac:dyDescent="0.35">
      <c r="A414" s="44">
        <v>412</v>
      </c>
      <c r="B414" s="44" t="s">
        <v>1943</v>
      </c>
      <c r="C414" s="44" t="s">
        <v>1944</v>
      </c>
      <c r="D414" s="47" t="s">
        <v>1808</v>
      </c>
      <c r="E414" s="47" t="s">
        <v>1945</v>
      </c>
      <c r="F414" s="47" t="s">
        <v>1810</v>
      </c>
      <c r="G414" s="47" t="s">
        <v>1946</v>
      </c>
      <c r="H414" s="47" t="s">
        <v>1947</v>
      </c>
      <c r="I414" s="47" t="s">
        <v>43</v>
      </c>
      <c r="J414" s="44" t="s">
        <v>4</v>
      </c>
      <c r="K414" s="44" t="s">
        <v>40</v>
      </c>
      <c r="L414" s="44" t="s">
        <v>40</v>
      </c>
      <c r="M414" s="44" t="s">
        <v>40</v>
      </c>
      <c r="N414" s="44" t="s">
        <v>44</v>
      </c>
      <c r="O414" s="45" t="s">
        <v>4</v>
      </c>
      <c r="P414" s="46"/>
      <c r="Q414" s="46"/>
      <c r="R414" s="46"/>
    </row>
    <row r="415" spans="1:18" ht="409.5" x14ac:dyDescent="0.35">
      <c r="A415" s="44">
        <v>413</v>
      </c>
      <c r="B415" s="44" t="s">
        <v>1948</v>
      </c>
      <c r="C415" s="44" t="s">
        <v>1949</v>
      </c>
      <c r="D415" s="47" t="s">
        <v>1808</v>
      </c>
      <c r="E415" s="47" t="s">
        <v>1950</v>
      </c>
      <c r="F415" s="47" t="s">
        <v>1810</v>
      </c>
      <c r="G415" s="47" t="s">
        <v>1951</v>
      </c>
      <c r="H415" s="47" t="s">
        <v>1952</v>
      </c>
      <c r="I415" s="47" t="s">
        <v>43</v>
      </c>
      <c r="J415" s="44" t="s">
        <v>4</v>
      </c>
      <c r="K415" s="44" t="s">
        <v>40</v>
      </c>
      <c r="L415" s="44" t="s">
        <v>40</v>
      </c>
      <c r="M415" s="44" t="s">
        <v>40</v>
      </c>
      <c r="N415" s="44" t="s">
        <v>665</v>
      </c>
      <c r="O415" s="45" t="s">
        <v>4</v>
      </c>
      <c r="P415" s="46"/>
      <c r="Q415" s="46"/>
      <c r="R415" s="46"/>
    </row>
    <row r="416" spans="1:18" ht="261" x14ac:dyDescent="0.35">
      <c r="A416" s="44">
        <v>414</v>
      </c>
      <c r="B416" s="44" t="s">
        <v>1953</v>
      </c>
      <c r="C416" s="44" t="s">
        <v>1954</v>
      </c>
      <c r="D416" s="47" t="s">
        <v>1808</v>
      </c>
      <c r="E416" s="47" t="s">
        <v>1955</v>
      </c>
      <c r="F416" s="47" t="s">
        <v>1810</v>
      </c>
      <c r="G416" s="47" t="s">
        <v>1956</v>
      </c>
      <c r="H416" s="47" t="s">
        <v>1957</v>
      </c>
      <c r="I416" s="47" t="s">
        <v>43</v>
      </c>
      <c r="J416" s="44" t="s">
        <v>4</v>
      </c>
      <c r="K416" s="44" t="s">
        <v>40</v>
      </c>
      <c r="L416" s="44" t="s">
        <v>40</v>
      </c>
      <c r="M416" s="44" t="s">
        <v>40</v>
      </c>
      <c r="N416" s="44" t="s">
        <v>665</v>
      </c>
      <c r="O416" s="45" t="s">
        <v>4</v>
      </c>
      <c r="P416" s="46"/>
      <c r="Q416" s="46"/>
      <c r="R416" s="46"/>
    </row>
    <row r="417" spans="1:18" ht="333.5" x14ac:dyDescent="0.35">
      <c r="A417" s="44">
        <v>415</v>
      </c>
      <c r="B417" s="44" t="s">
        <v>1958</v>
      </c>
      <c r="C417" s="44" t="s">
        <v>1959</v>
      </c>
      <c r="D417" s="47" t="s">
        <v>1808</v>
      </c>
      <c r="E417" s="47" t="s">
        <v>1960</v>
      </c>
      <c r="F417" s="47" t="s">
        <v>1810</v>
      </c>
      <c r="G417" s="47" t="s">
        <v>1961</v>
      </c>
      <c r="H417" s="47" t="s">
        <v>1962</v>
      </c>
      <c r="I417" s="47" t="s">
        <v>43</v>
      </c>
      <c r="J417" s="44" t="s">
        <v>4</v>
      </c>
      <c r="K417" s="44" t="s">
        <v>40</v>
      </c>
      <c r="L417" s="44" t="s">
        <v>40</v>
      </c>
      <c r="M417" s="44" t="s">
        <v>40</v>
      </c>
      <c r="N417" s="44" t="s">
        <v>665</v>
      </c>
      <c r="O417" s="45" t="s">
        <v>4</v>
      </c>
      <c r="P417" s="46"/>
      <c r="Q417" s="46"/>
      <c r="R417" s="46"/>
    </row>
    <row r="418" spans="1:18" ht="333.5" x14ac:dyDescent="0.35">
      <c r="A418" s="44">
        <v>416</v>
      </c>
      <c r="B418" s="44" t="s">
        <v>1963</v>
      </c>
      <c r="C418" s="44" t="s">
        <v>1964</v>
      </c>
      <c r="D418" s="47" t="s">
        <v>1808</v>
      </c>
      <c r="E418" s="47" t="s">
        <v>1965</v>
      </c>
      <c r="F418" s="47" t="s">
        <v>1810</v>
      </c>
      <c r="G418" s="47" t="s">
        <v>1966</v>
      </c>
      <c r="H418" s="47" t="s">
        <v>1967</v>
      </c>
      <c r="I418" s="47" t="s">
        <v>43</v>
      </c>
      <c r="J418" s="44" t="s">
        <v>4</v>
      </c>
      <c r="K418" s="44" t="s">
        <v>40</v>
      </c>
      <c r="L418" s="44" t="s">
        <v>40</v>
      </c>
      <c r="M418" s="44" t="s">
        <v>40</v>
      </c>
      <c r="N418" s="44" t="s">
        <v>665</v>
      </c>
      <c r="O418" s="45" t="s">
        <v>4</v>
      </c>
      <c r="P418" s="46"/>
      <c r="Q418" s="46"/>
      <c r="R418" s="46"/>
    </row>
    <row r="419" spans="1:18" ht="409.5" x14ac:dyDescent="0.35">
      <c r="A419" s="44">
        <v>417</v>
      </c>
      <c r="B419" s="44" t="s">
        <v>1968</v>
      </c>
      <c r="C419" s="44" t="s">
        <v>1969</v>
      </c>
      <c r="D419" s="47" t="s">
        <v>1808</v>
      </c>
      <c r="E419" s="47" t="s">
        <v>1970</v>
      </c>
      <c r="F419" s="47" t="s">
        <v>1810</v>
      </c>
      <c r="G419" s="47" t="s">
        <v>1971</v>
      </c>
      <c r="H419" s="47" t="s">
        <v>1972</v>
      </c>
      <c r="I419" s="47" t="s">
        <v>43</v>
      </c>
      <c r="J419" s="44" t="s">
        <v>4</v>
      </c>
      <c r="K419" s="44" t="s">
        <v>40</v>
      </c>
      <c r="L419" s="44" t="s">
        <v>40</v>
      </c>
      <c r="M419" s="44" t="s">
        <v>40</v>
      </c>
      <c r="N419" s="44" t="s">
        <v>665</v>
      </c>
      <c r="O419" s="45" t="s">
        <v>4</v>
      </c>
      <c r="P419" s="46"/>
      <c r="Q419" s="46"/>
      <c r="R419" s="46"/>
    </row>
    <row r="420" spans="1:18" ht="409.5" x14ac:dyDescent="0.35">
      <c r="A420" s="44">
        <v>418</v>
      </c>
      <c r="B420" s="44" t="s">
        <v>1973</v>
      </c>
      <c r="C420" s="44" t="s">
        <v>1974</v>
      </c>
      <c r="D420" s="47" t="s">
        <v>1808</v>
      </c>
      <c r="E420" s="47" t="s">
        <v>1975</v>
      </c>
      <c r="F420" s="47" t="s">
        <v>1810</v>
      </c>
      <c r="G420" s="47" t="s">
        <v>1976</v>
      </c>
      <c r="H420" s="47" t="s">
        <v>1977</v>
      </c>
      <c r="I420" s="47" t="s">
        <v>43</v>
      </c>
      <c r="J420" s="44" t="s">
        <v>4</v>
      </c>
      <c r="K420" s="44" t="s">
        <v>40</v>
      </c>
      <c r="L420" s="44" t="s">
        <v>40</v>
      </c>
      <c r="M420" s="44" t="s">
        <v>40</v>
      </c>
      <c r="N420" s="44" t="s">
        <v>665</v>
      </c>
      <c r="O420" s="45" t="s">
        <v>4</v>
      </c>
      <c r="P420" s="46"/>
      <c r="Q420" s="46"/>
      <c r="R420" s="46"/>
    </row>
    <row r="421" spans="1:18" ht="217.5" x14ac:dyDescent="0.35">
      <c r="A421" s="44">
        <v>419</v>
      </c>
      <c r="B421" s="44" t="s">
        <v>1978</v>
      </c>
      <c r="C421" s="44" t="s">
        <v>1979</v>
      </c>
      <c r="D421" s="47" t="s">
        <v>1808</v>
      </c>
      <c r="E421" s="47" t="s">
        <v>1980</v>
      </c>
      <c r="F421" s="47" t="s">
        <v>1810</v>
      </c>
      <c r="G421" s="47" t="s">
        <v>1981</v>
      </c>
      <c r="H421" s="47" t="s">
        <v>1982</v>
      </c>
      <c r="I421" s="47" t="s">
        <v>43</v>
      </c>
      <c r="J421" s="44" t="s">
        <v>4</v>
      </c>
      <c r="K421" s="44" t="s">
        <v>40</v>
      </c>
      <c r="L421" s="44" t="s">
        <v>40</v>
      </c>
      <c r="M421" s="44" t="s">
        <v>40</v>
      </c>
      <c r="N421" s="44" t="s">
        <v>665</v>
      </c>
      <c r="O421" s="45" t="s">
        <v>4</v>
      </c>
      <c r="P421" s="46"/>
      <c r="Q421" s="46"/>
      <c r="R421" s="46"/>
    </row>
    <row r="422" spans="1:18" ht="409.5" x14ac:dyDescent="0.35">
      <c r="A422" s="44">
        <v>420</v>
      </c>
      <c r="B422" s="44" t="s">
        <v>1983</v>
      </c>
      <c r="C422" s="44" t="s">
        <v>1984</v>
      </c>
      <c r="D422" s="47" t="s">
        <v>1808</v>
      </c>
      <c r="E422" s="47" t="s">
        <v>1985</v>
      </c>
      <c r="F422" s="47" t="s">
        <v>1810</v>
      </c>
      <c r="G422" s="47" t="s">
        <v>1986</v>
      </c>
      <c r="H422" s="47" t="s">
        <v>1987</v>
      </c>
      <c r="I422" s="47" t="s">
        <v>43</v>
      </c>
      <c r="J422" s="44" t="s">
        <v>4</v>
      </c>
      <c r="K422" s="44" t="s">
        <v>40</v>
      </c>
      <c r="L422" s="44" t="s">
        <v>40</v>
      </c>
      <c r="M422" s="44" t="s">
        <v>40</v>
      </c>
      <c r="N422" s="44" t="s">
        <v>44</v>
      </c>
      <c r="O422" s="45" t="s">
        <v>4</v>
      </c>
      <c r="P422" s="46"/>
      <c r="Q422" s="46"/>
      <c r="R422" s="46"/>
    </row>
    <row r="423" spans="1:18" ht="409.5" x14ac:dyDescent="0.35">
      <c r="A423" s="44">
        <v>421</v>
      </c>
      <c r="B423" s="44" t="s">
        <v>1988</v>
      </c>
      <c r="C423" s="44" t="s">
        <v>1989</v>
      </c>
      <c r="D423" s="47" t="s">
        <v>1808</v>
      </c>
      <c r="E423" s="47" t="s">
        <v>1990</v>
      </c>
      <c r="F423" s="47" t="s">
        <v>1810</v>
      </c>
      <c r="G423" s="47" t="s">
        <v>1991</v>
      </c>
      <c r="H423" s="47" t="s">
        <v>1992</v>
      </c>
      <c r="I423" s="47" t="s">
        <v>43</v>
      </c>
      <c r="J423" s="44" t="s">
        <v>4</v>
      </c>
      <c r="K423" s="44" t="s">
        <v>40</v>
      </c>
      <c r="L423" s="44" t="s">
        <v>40</v>
      </c>
      <c r="M423" s="44" t="s">
        <v>40</v>
      </c>
      <c r="N423" s="44" t="s">
        <v>44</v>
      </c>
      <c r="O423" s="45" t="s">
        <v>4</v>
      </c>
      <c r="P423" s="46"/>
      <c r="Q423" s="46"/>
      <c r="R423" s="46"/>
    </row>
    <row r="424" spans="1:18" ht="409.5" x14ac:dyDescent="0.35">
      <c r="A424" s="44">
        <v>422</v>
      </c>
      <c r="B424" s="44" t="s">
        <v>1993</v>
      </c>
      <c r="C424" s="44" t="s">
        <v>1994</v>
      </c>
      <c r="D424" s="47" t="s">
        <v>1808</v>
      </c>
      <c r="E424" s="47" t="s">
        <v>1995</v>
      </c>
      <c r="F424" s="47" t="s">
        <v>1810</v>
      </c>
      <c r="G424" s="47" t="s">
        <v>1996</v>
      </c>
      <c r="H424" s="47" t="s">
        <v>1997</v>
      </c>
      <c r="I424" s="47" t="s">
        <v>43</v>
      </c>
      <c r="J424" s="44" t="s">
        <v>4</v>
      </c>
      <c r="K424" s="44" t="s">
        <v>40</v>
      </c>
      <c r="L424" s="44" t="s">
        <v>40</v>
      </c>
      <c r="M424" s="44" t="s">
        <v>40</v>
      </c>
      <c r="N424" s="44" t="s">
        <v>44</v>
      </c>
      <c r="O424" s="45" t="s">
        <v>4</v>
      </c>
      <c r="P424" s="46"/>
      <c r="Q424" s="46"/>
      <c r="R424" s="46"/>
    </row>
    <row r="425" spans="1:18" ht="87" x14ac:dyDescent="0.35">
      <c r="A425" s="44">
        <v>423</v>
      </c>
      <c r="B425" s="44" t="s">
        <v>1998</v>
      </c>
      <c r="C425" s="44" t="s">
        <v>1999</v>
      </c>
      <c r="D425" s="47" t="s">
        <v>2000</v>
      </c>
      <c r="E425" s="47" t="s">
        <v>2001</v>
      </c>
      <c r="F425" s="47" t="s">
        <v>40</v>
      </c>
      <c r="G425" s="47" t="s">
        <v>2002</v>
      </c>
      <c r="H425" s="47" t="s">
        <v>40</v>
      </c>
      <c r="I425" s="47" t="s">
        <v>43</v>
      </c>
      <c r="J425" s="44" t="s">
        <v>4</v>
      </c>
      <c r="K425" s="44" t="s">
        <v>40</v>
      </c>
      <c r="L425" s="44" t="s">
        <v>40</v>
      </c>
      <c r="M425" s="44" t="s">
        <v>40</v>
      </c>
      <c r="N425" s="44" t="s">
        <v>44</v>
      </c>
      <c r="O425" s="45" t="s">
        <v>4</v>
      </c>
      <c r="P425" s="46"/>
      <c r="Q425" s="46"/>
      <c r="R425" s="46"/>
    </row>
    <row r="426" spans="1:18" ht="116" x14ac:dyDescent="0.35">
      <c r="A426" s="44">
        <v>424</v>
      </c>
      <c r="B426" s="44" t="s">
        <v>2003</v>
      </c>
      <c r="C426" s="44" t="s">
        <v>2004</v>
      </c>
      <c r="D426" s="47" t="s">
        <v>2000</v>
      </c>
      <c r="E426" s="47" t="s">
        <v>2005</v>
      </c>
      <c r="F426" s="47" t="s">
        <v>40</v>
      </c>
      <c r="G426" s="47" t="s">
        <v>2006</v>
      </c>
      <c r="H426" s="47" t="s">
        <v>40</v>
      </c>
      <c r="I426" s="47" t="s">
        <v>43</v>
      </c>
      <c r="J426" s="44" t="s">
        <v>4</v>
      </c>
      <c r="K426" s="44" t="s">
        <v>40</v>
      </c>
      <c r="L426" s="44" t="s">
        <v>40</v>
      </c>
      <c r="M426" s="44" t="s">
        <v>40</v>
      </c>
      <c r="N426" s="44" t="s">
        <v>44</v>
      </c>
      <c r="O426" s="45" t="s">
        <v>4</v>
      </c>
      <c r="P426" s="46"/>
      <c r="Q426" s="46"/>
      <c r="R426" s="46"/>
    </row>
    <row r="427" spans="1:18" ht="130.5" x14ac:dyDescent="0.35">
      <c r="A427" s="44">
        <v>425</v>
      </c>
      <c r="B427" s="44" t="s">
        <v>2007</v>
      </c>
      <c r="C427" s="44" t="s">
        <v>2008</v>
      </c>
      <c r="D427" s="47" t="s">
        <v>2000</v>
      </c>
      <c r="E427" s="47" t="s">
        <v>2009</v>
      </c>
      <c r="F427" s="47" t="s">
        <v>40</v>
      </c>
      <c r="G427" s="47" t="s">
        <v>2010</v>
      </c>
      <c r="H427" s="47" t="s">
        <v>40</v>
      </c>
      <c r="I427" s="47" t="s">
        <v>43</v>
      </c>
      <c r="J427" s="44" t="s">
        <v>4</v>
      </c>
      <c r="K427" s="44" t="s">
        <v>40</v>
      </c>
      <c r="L427" s="44" t="s">
        <v>40</v>
      </c>
      <c r="M427" s="44" t="s">
        <v>40</v>
      </c>
      <c r="N427" s="44" t="s">
        <v>44</v>
      </c>
      <c r="O427" s="45" t="s">
        <v>4</v>
      </c>
      <c r="P427" s="46"/>
      <c r="Q427" s="46"/>
      <c r="R427" s="46"/>
    </row>
    <row r="428" spans="1:18" ht="72.5" x14ac:dyDescent="0.35">
      <c r="A428" s="44">
        <v>426</v>
      </c>
      <c r="B428" s="44" t="s">
        <v>2011</v>
      </c>
      <c r="C428" s="44" t="s">
        <v>2012</v>
      </c>
      <c r="D428" s="47" t="s">
        <v>2000</v>
      </c>
      <c r="E428" s="47" t="s">
        <v>2013</v>
      </c>
      <c r="F428" s="47" t="s">
        <v>40</v>
      </c>
      <c r="G428" s="47" t="s">
        <v>2014</v>
      </c>
      <c r="H428" s="47" t="s">
        <v>40</v>
      </c>
      <c r="I428" s="47" t="s">
        <v>43</v>
      </c>
      <c r="J428" s="44" t="s">
        <v>4</v>
      </c>
      <c r="K428" s="44" t="s">
        <v>40</v>
      </c>
      <c r="L428" s="44" t="s">
        <v>40</v>
      </c>
      <c r="M428" s="44" t="s">
        <v>40</v>
      </c>
      <c r="N428" s="44" t="s">
        <v>707</v>
      </c>
      <c r="O428" s="45" t="s">
        <v>4</v>
      </c>
      <c r="P428" s="46"/>
      <c r="Q428" s="46"/>
      <c r="R428" s="46"/>
    </row>
    <row r="429" spans="1:18" ht="116" x14ac:dyDescent="0.35">
      <c r="A429" s="44">
        <v>427</v>
      </c>
      <c r="B429" s="44" t="s">
        <v>2015</v>
      </c>
      <c r="C429" s="44" t="s">
        <v>2016</v>
      </c>
      <c r="D429" s="47" t="s">
        <v>2000</v>
      </c>
      <c r="E429" s="47" t="s">
        <v>2017</v>
      </c>
      <c r="F429" s="47" t="s">
        <v>40</v>
      </c>
      <c r="G429" s="47" t="s">
        <v>2018</v>
      </c>
      <c r="H429" s="47" t="s">
        <v>40</v>
      </c>
      <c r="I429" s="47" t="s">
        <v>43</v>
      </c>
      <c r="J429" s="44" t="s">
        <v>4</v>
      </c>
      <c r="K429" s="44" t="s">
        <v>40</v>
      </c>
      <c r="L429" s="44" t="s">
        <v>40</v>
      </c>
      <c r="M429" s="44" t="s">
        <v>40</v>
      </c>
      <c r="N429" s="44" t="s">
        <v>44</v>
      </c>
      <c r="O429" s="45" t="s">
        <v>4</v>
      </c>
      <c r="P429" s="46"/>
      <c r="Q429" s="46"/>
      <c r="R429" s="46"/>
    </row>
    <row r="430" spans="1:18" ht="319" x14ac:dyDescent="0.35">
      <c r="A430" s="44">
        <v>428</v>
      </c>
      <c r="B430" s="44" t="s">
        <v>2019</v>
      </c>
      <c r="C430" s="44" t="s">
        <v>2020</v>
      </c>
      <c r="D430" s="47" t="s">
        <v>2000</v>
      </c>
      <c r="E430" s="47" t="s">
        <v>2021</v>
      </c>
      <c r="F430" s="47" t="s">
        <v>40</v>
      </c>
      <c r="G430" s="47" t="s">
        <v>2022</v>
      </c>
      <c r="H430" s="47" t="s">
        <v>40</v>
      </c>
      <c r="I430" s="47" t="s">
        <v>43</v>
      </c>
      <c r="J430" s="44" t="s">
        <v>4</v>
      </c>
      <c r="K430" s="44" t="s">
        <v>40</v>
      </c>
      <c r="L430" s="44" t="s">
        <v>40</v>
      </c>
      <c r="M430" s="44" t="s">
        <v>40</v>
      </c>
      <c r="N430" s="44" t="s">
        <v>707</v>
      </c>
      <c r="O430" s="45" t="s">
        <v>4</v>
      </c>
      <c r="P430" s="46"/>
      <c r="Q430" s="46"/>
      <c r="R430" s="46"/>
    </row>
    <row r="431" spans="1:18" ht="72.5" x14ac:dyDescent="0.35">
      <c r="A431" s="44">
        <v>429</v>
      </c>
      <c r="B431" s="44" t="s">
        <v>2023</v>
      </c>
      <c r="C431" s="44" t="s">
        <v>2024</v>
      </c>
      <c r="D431" s="47" t="s">
        <v>2000</v>
      </c>
      <c r="E431" s="47" t="s">
        <v>2025</v>
      </c>
      <c r="F431" s="47" t="s">
        <v>40</v>
      </c>
      <c r="G431" s="47" t="s">
        <v>2026</v>
      </c>
      <c r="H431" s="47" t="s">
        <v>40</v>
      </c>
      <c r="I431" s="47" t="s">
        <v>131</v>
      </c>
      <c r="J431" s="44" t="s">
        <v>4</v>
      </c>
      <c r="K431" s="44" t="s">
        <v>40</v>
      </c>
      <c r="L431" s="44" t="s">
        <v>40</v>
      </c>
      <c r="M431" s="44" t="s">
        <v>40</v>
      </c>
      <c r="N431" s="44" t="s">
        <v>44</v>
      </c>
      <c r="O431" s="45" t="s">
        <v>4</v>
      </c>
      <c r="P431" s="46"/>
      <c r="Q431" s="46"/>
      <c r="R431" s="46"/>
    </row>
    <row r="432" spans="1:18" ht="174" x14ac:dyDescent="0.35">
      <c r="A432" s="44">
        <v>430</v>
      </c>
      <c r="B432" s="44" t="s">
        <v>2027</v>
      </c>
      <c r="C432" s="44" t="s">
        <v>2028</v>
      </c>
      <c r="D432" s="47" t="s">
        <v>2000</v>
      </c>
      <c r="E432" s="47" t="s">
        <v>2029</v>
      </c>
      <c r="F432" s="47" t="s">
        <v>40</v>
      </c>
      <c r="G432" s="47" t="s">
        <v>2030</v>
      </c>
      <c r="H432" s="47" t="s">
        <v>40</v>
      </c>
      <c r="I432" s="47" t="s">
        <v>131</v>
      </c>
      <c r="J432" s="44" t="s">
        <v>4</v>
      </c>
      <c r="K432" s="44" t="s">
        <v>40</v>
      </c>
      <c r="L432" s="44" t="s">
        <v>40</v>
      </c>
      <c r="M432" s="44" t="s">
        <v>40</v>
      </c>
      <c r="N432" s="44" t="s">
        <v>44</v>
      </c>
      <c r="O432" s="45" t="s">
        <v>4</v>
      </c>
      <c r="P432" s="46"/>
      <c r="Q432" s="46"/>
      <c r="R432" s="46"/>
    </row>
    <row r="433" spans="1:18" ht="101.5" x14ac:dyDescent="0.35">
      <c r="A433" s="44">
        <v>431</v>
      </c>
      <c r="B433" s="44" t="s">
        <v>2031</v>
      </c>
      <c r="C433" s="44" t="s">
        <v>2032</v>
      </c>
      <c r="D433" s="47" t="s">
        <v>2000</v>
      </c>
      <c r="E433" s="47" t="s">
        <v>2033</v>
      </c>
      <c r="F433" s="47" t="s">
        <v>40</v>
      </c>
      <c r="G433" s="47" t="s">
        <v>2034</v>
      </c>
      <c r="H433" s="47" t="s">
        <v>40</v>
      </c>
      <c r="I433" s="47" t="s">
        <v>43</v>
      </c>
      <c r="J433" s="44" t="s">
        <v>4</v>
      </c>
      <c r="K433" s="44" t="s">
        <v>40</v>
      </c>
      <c r="L433" s="44" t="s">
        <v>40</v>
      </c>
      <c r="M433" s="44" t="s">
        <v>40</v>
      </c>
      <c r="N433" s="44" t="s">
        <v>44</v>
      </c>
      <c r="O433" s="45" t="s">
        <v>4</v>
      </c>
      <c r="P433" s="46"/>
      <c r="Q433" s="46"/>
      <c r="R433" s="46"/>
    </row>
    <row r="434" spans="1:18" ht="130.5" x14ac:dyDescent="0.35">
      <c r="A434" s="44">
        <v>432</v>
      </c>
      <c r="B434" s="44" t="s">
        <v>2035</v>
      </c>
      <c r="C434" s="44" t="s">
        <v>1722</v>
      </c>
      <c r="D434" s="47" t="s">
        <v>2000</v>
      </c>
      <c r="E434" s="47" t="s">
        <v>2036</v>
      </c>
      <c r="F434" s="47" t="s">
        <v>40</v>
      </c>
      <c r="G434" s="47" t="s">
        <v>2037</v>
      </c>
      <c r="H434" s="47" t="s">
        <v>40</v>
      </c>
      <c r="I434" s="47" t="s">
        <v>43</v>
      </c>
      <c r="J434" s="44" t="s">
        <v>4</v>
      </c>
      <c r="K434" s="44" t="s">
        <v>40</v>
      </c>
      <c r="L434" s="44" t="s">
        <v>40</v>
      </c>
      <c r="M434" s="44" t="s">
        <v>40</v>
      </c>
      <c r="N434" s="44" t="s">
        <v>44</v>
      </c>
      <c r="O434" s="45" t="s">
        <v>4</v>
      </c>
      <c r="P434" s="46"/>
      <c r="Q434" s="46"/>
      <c r="R434" s="46"/>
    </row>
    <row r="435" spans="1:18" ht="261" x14ac:dyDescent="0.35">
      <c r="A435" s="44">
        <v>433</v>
      </c>
      <c r="B435" s="44" t="s">
        <v>2038</v>
      </c>
      <c r="C435" s="44" t="s">
        <v>1725</v>
      </c>
      <c r="D435" s="47" t="s">
        <v>2000</v>
      </c>
      <c r="E435" s="47" t="s">
        <v>2039</v>
      </c>
      <c r="F435" s="47" t="s">
        <v>40</v>
      </c>
      <c r="G435" s="47" t="s">
        <v>2040</v>
      </c>
      <c r="H435" s="47" t="s">
        <v>40</v>
      </c>
      <c r="I435" s="47" t="s">
        <v>43</v>
      </c>
      <c r="J435" s="44" t="s">
        <v>4</v>
      </c>
      <c r="K435" s="44" t="s">
        <v>40</v>
      </c>
      <c r="L435" s="44" t="s">
        <v>40</v>
      </c>
      <c r="M435" s="44" t="s">
        <v>40</v>
      </c>
      <c r="N435" s="44" t="s">
        <v>44</v>
      </c>
      <c r="O435" s="45" t="s">
        <v>4</v>
      </c>
      <c r="P435" s="46"/>
      <c r="Q435" s="46"/>
      <c r="R435" s="46"/>
    </row>
    <row r="436" spans="1:18" ht="275.5" x14ac:dyDescent="0.35">
      <c r="A436" s="44">
        <v>434</v>
      </c>
      <c r="B436" s="44" t="s">
        <v>2041</v>
      </c>
      <c r="C436" s="44" t="s">
        <v>2042</v>
      </c>
      <c r="D436" s="47" t="s">
        <v>2000</v>
      </c>
      <c r="E436" s="47" t="s">
        <v>2043</v>
      </c>
      <c r="F436" s="47" t="s">
        <v>40</v>
      </c>
      <c r="G436" s="47" t="s">
        <v>2044</v>
      </c>
      <c r="H436" s="47" t="s">
        <v>40</v>
      </c>
      <c r="I436" s="47" t="s">
        <v>43</v>
      </c>
      <c r="J436" s="44" t="s">
        <v>4</v>
      </c>
      <c r="K436" s="44" t="s">
        <v>40</v>
      </c>
      <c r="L436" s="44" t="s">
        <v>40</v>
      </c>
      <c r="M436" s="44" t="s">
        <v>40</v>
      </c>
      <c r="N436" s="44" t="s">
        <v>44</v>
      </c>
      <c r="O436" s="45" t="s">
        <v>4</v>
      </c>
      <c r="P436" s="46"/>
      <c r="Q436" s="46"/>
      <c r="R436" s="46"/>
    </row>
    <row r="437" spans="1:18" ht="275.5" x14ac:dyDescent="0.35">
      <c r="A437" s="44">
        <v>435</v>
      </c>
      <c r="B437" s="44" t="s">
        <v>2045</v>
      </c>
      <c r="C437" s="44" t="s">
        <v>2046</v>
      </c>
      <c r="D437" s="47" t="s">
        <v>2000</v>
      </c>
      <c r="E437" s="47" t="s">
        <v>2047</v>
      </c>
      <c r="F437" s="47" t="s">
        <v>40</v>
      </c>
      <c r="G437" s="47" t="s">
        <v>2048</v>
      </c>
      <c r="H437" s="47" t="s">
        <v>40</v>
      </c>
      <c r="I437" s="47" t="s">
        <v>43</v>
      </c>
      <c r="J437" s="44" t="s">
        <v>4</v>
      </c>
      <c r="K437" s="44" t="s">
        <v>40</v>
      </c>
      <c r="L437" s="44" t="s">
        <v>40</v>
      </c>
      <c r="M437" s="44" t="s">
        <v>40</v>
      </c>
      <c r="N437" s="44" t="s">
        <v>707</v>
      </c>
      <c r="O437" s="45" t="s">
        <v>4</v>
      </c>
      <c r="P437" s="46"/>
      <c r="Q437" s="46"/>
      <c r="R437" s="46"/>
    </row>
    <row r="438" spans="1:18" ht="101.5" x14ac:dyDescent="0.35">
      <c r="A438" s="44">
        <v>436</v>
      </c>
      <c r="B438" s="44" t="s">
        <v>2049</v>
      </c>
      <c r="C438" s="44" t="s">
        <v>2050</v>
      </c>
      <c r="D438" s="47" t="s">
        <v>2000</v>
      </c>
      <c r="E438" s="47" t="s">
        <v>2051</v>
      </c>
      <c r="F438" s="47" t="s">
        <v>40</v>
      </c>
      <c r="G438" s="47" t="s">
        <v>2052</v>
      </c>
      <c r="H438" s="47" t="s">
        <v>40</v>
      </c>
      <c r="I438" s="47" t="s">
        <v>43</v>
      </c>
      <c r="J438" s="44" t="s">
        <v>4</v>
      </c>
      <c r="K438" s="44" t="s">
        <v>40</v>
      </c>
      <c r="L438" s="44" t="s">
        <v>40</v>
      </c>
      <c r="M438" s="44" t="s">
        <v>40</v>
      </c>
      <c r="N438" s="44" t="s">
        <v>44</v>
      </c>
      <c r="O438" s="45" t="s">
        <v>4</v>
      </c>
      <c r="P438" s="46"/>
      <c r="Q438" s="46"/>
      <c r="R438" s="46"/>
    </row>
    <row r="439" spans="1:18" ht="217.5" x14ac:dyDescent="0.35">
      <c r="A439" s="44">
        <v>437</v>
      </c>
      <c r="B439" s="44" t="s">
        <v>2053</v>
      </c>
      <c r="C439" s="44" t="s">
        <v>2054</v>
      </c>
      <c r="D439" s="47" t="s">
        <v>2000</v>
      </c>
      <c r="E439" s="47" t="s">
        <v>2055</v>
      </c>
      <c r="F439" s="47" t="s">
        <v>40</v>
      </c>
      <c r="G439" s="47" t="s">
        <v>2056</v>
      </c>
      <c r="H439" s="47" t="s">
        <v>40</v>
      </c>
      <c r="I439" s="47" t="s">
        <v>43</v>
      </c>
      <c r="J439" s="44" t="s">
        <v>4</v>
      </c>
      <c r="K439" s="44" t="s">
        <v>40</v>
      </c>
      <c r="L439" s="44" t="s">
        <v>40</v>
      </c>
      <c r="M439" s="44" t="s">
        <v>40</v>
      </c>
      <c r="N439" s="44" t="s">
        <v>44</v>
      </c>
      <c r="O439" s="45" t="s">
        <v>4</v>
      </c>
      <c r="P439" s="46"/>
      <c r="Q439" s="46"/>
      <c r="R439" s="46"/>
    </row>
    <row r="440" spans="1:18" ht="130.5" x14ac:dyDescent="0.35">
      <c r="A440" s="44">
        <v>438</v>
      </c>
      <c r="B440" s="44" t="s">
        <v>2057</v>
      </c>
      <c r="C440" s="44" t="s">
        <v>2058</v>
      </c>
      <c r="D440" s="47" t="s">
        <v>2000</v>
      </c>
      <c r="E440" s="47" t="s">
        <v>2059</v>
      </c>
      <c r="F440" s="47" t="s">
        <v>40</v>
      </c>
      <c r="G440" s="47" t="s">
        <v>2060</v>
      </c>
      <c r="H440" s="47" t="s">
        <v>40</v>
      </c>
      <c r="I440" s="47" t="s">
        <v>43</v>
      </c>
      <c r="J440" s="44" t="s">
        <v>4</v>
      </c>
      <c r="K440" s="44" t="s">
        <v>40</v>
      </c>
      <c r="L440" s="44" t="s">
        <v>40</v>
      </c>
      <c r="M440" s="44" t="s">
        <v>40</v>
      </c>
      <c r="N440" s="44" t="s">
        <v>44</v>
      </c>
      <c r="O440" s="45" t="s">
        <v>4</v>
      </c>
      <c r="P440" s="46"/>
      <c r="Q440" s="46"/>
      <c r="R440" s="46"/>
    </row>
    <row r="441" spans="1:18" ht="409.5" x14ac:dyDescent="0.35">
      <c r="A441" s="44">
        <v>439</v>
      </c>
      <c r="B441" s="44" t="s">
        <v>2061</v>
      </c>
      <c r="C441" s="44" t="s">
        <v>2062</v>
      </c>
      <c r="D441" s="47" t="s">
        <v>2000</v>
      </c>
      <c r="E441" s="47" t="s">
        <v>2063</v>
      </c>
      <c r="F441" s="47" t="s">
        <v>40</v>
      </c>
      <c r="G441" s="47" t="s">
        <v>2064</v>
      </c>
      <c r="H441" s="47" t="s">
        <v>40</v>
      </c>
      <c r="I441" s="47" t="s">
        <v>43</v>
      </c>
      <c r="J441" s="44" t="s">
        <v>4</v>
      </c>
      <c r="K441" s="44" t="s">
        <v>40</v>
      </c>
      <c r="L441" s="44" t="s">
        <v>40</v>
      </c>
      <c r="M441" s="44" t="s">
        <v>40</v>
      </c>
      <c r="N441" s="44" t="s">
        <v>44</v>
      </c>
      <c r="O441" s="45" t="s">
        <v>4</v>
      </c>
      <c r="P441" s="46"/>
      <c r="Q441" s="46"/>
      <c r="R441" s="46"/>
    </row>
    <row r="442" spans="1:18" ht="409.5" x14ac:dyDescent="0.35">
      <c r="A442" s="44">
        <v>440</v>
      </c>
      <c r="B442" s="44" t="s">
        <v>2065</v>
      </c>
      <c r="C442" s="44" t="s">
        <v>2066</v>
      </c>
      <c r="D442" s="47" t="s">
        <v>2067</v>
      </c>
      <c r="E442" s="47" t="s">
        <v>2068</v>
      </c>
      <c r="F442" s="47" t="s">
        <v>40</v>
      </c>
      <c r="G442" s="47" t="s">
        <v>2069</v>
      </c>
      <c r="H442" s="47" t="s">
        <v>2070</v>
      </c>
      <c r="I442" s="47" t="s">
        <v>43</v>
      </c>
      <c r="J442" s="44" t="s">
        <v>4</v>
      </c>
      <c r="K442" s="44" t="s">
        <v>40</v>
      </c>
      <c r="L442" s="44" t="s">
        <v>40</v>
      </c>
      <c r="M442" s="44" t="s">
        <v>40</v>
      </c>
      <c r="N442" s="44" t="s">
        <v>44</v>
      </c>
      <c r="O442" s="45" t="s">
        <v>4</v>
      </c>
      <c r="P442" s="46"/>
      <c r="Q442" s="46"/>
      <c r="R442" s="46"/>
    </row>
    <row r="443" spans="1:18" ht="58" x14ac:dyDescent="0.35">
      <c r="A443" s="44">
        <v>441</v>
      </c>
      <c r="B443" s="44" t="s">
        <v>2071</v>
      </c>
      <c r="C443" s="44" t="s">
        <v>2072</v>
      </c>
      <c r="D443" s="47" t="s">
        <v>2067</v>
      </c>
      <c r="E443" s="47" t="s">
        <v>2073</v>
      </c>
      <c r="F443" s="47" t="s">
        <v>40</v>
      </c>
      <c r="G443" s="47" t="s">
        <v>2074</v>
      </c>
      <c r="H443" s="47" t="s">
        <v>2075</v>
      </c>
      <c r="I443" s="47" t="s">
        <v>43</v>
      </c>
      <c r="J443" s="44" t="s">
        <v>4</v>
      </c>
      <c r="K443" s="44" t="s">
        <v>40</v>
      </c>
      <c r="L443" s="44" t="s">
        <v>40</v>
      </c>
      <c r="M443" s="44" t="s">
        <v>40</v>
      </c>
      <c r="N443" s="44" t="s">
        <v>44</v>
      </c>
      <c r="O443" s="45" t="s">
        <v>4</v>
      </c>
      <c r="P443" s="46"/>
      <c r="Q443" s="46"/>
      <c r="R443" s="46"/>
    </row>
    <row r="444" spans="1:18" ht="58" x14ac:dyDescent="0.35">
      <c r="A444" s="44">
        <v>442</v>
      </c>
      <c r="B444" s="44" t="s">
        <v>2076</v>
      </c>
      <c r="C444" s="44" t="s">
        <v>2077</v>
      </c>
      <c r="D444" s="47" t="s">
        <v>2067</v>
      </c>
      <c r="E444" s="47" t="s">
        <v>2078</v>
      </c>
      <c r="F444" s="47" t="s">
        <v>40</v>
      </c>
      <c r="G444" s="47" t="s">
        <v>2079</v>
      </c>
      <c r="H444" s="47" t="s">
        <v>2075</v>
      </c>
      <c r="I444" s="47" t="s">
        <v>43</v>
      </c>
      <c r="J444" s="44" t="s">
        <v>4</v>
      </c>
      <c r="K444" s="44" t="s">
        <v>40</v>
      </c>
      <c r="L444" s="44" t="s">
        <v>40</v>
      </c>
      <c r="M444" s="44" t="s">
        <v>40</v>
      </c>
      <c r="N444" s="44" t="s">
        <v>44</v>
      </c>
      <c r="O444" s="45" t="s">
        <v>4</v>
      </c>
      <c r="P444" s="46"/>
      <c r="Q444" s="46"/>
      <c r="R444" s="46"/>
    </row>
    <row r="445" spans="1:18" ht="58" x14ac:dyDescent="0.35">
      <c r="A445" s="44">
        <v>443</v>
      </c>
      <c r="B445" s="44" t="s">
        <v>2080</v>
      </c>
      <c r="C445" s="44" t="s">
        <v>2081</v>
      </c>
      <c r="D445" s="47" t="s">
        <v>2067</v>
      </c>
      <c r="E445" s="47" t="s">
        <v>2082</v>
      </c>
      <c r="F445" s="47" t="s">
        <v>40</v>
      </c>
      <c r="G445" s="47" t="s">
        <v>2083</v>
      </c>
      <c r="H445" s="47" t="s">
        <v>2075</v>
      </c>
      <c r="I445" s="47" t="s">
        <v>43</v>
      </c>
      <c r="J445" s="44" t="s">
        <v>4</v>
      </c>
      <c r="K445" s="44" t="s">
        <v>40</v>
      </c>
      <c r="L445" s="44" t="s">
        <v>40</v>
      </c>
      <c r="M445" s="44" t="s">
        <v>40</v>
      </c>
      <c r="N445" s="44" t="s">
        <v>44</v>
      </c>
      <c r="O445" s="45" t="s">
        <v>4</v>
      </c>
      <c r="P445" s="46"/>
      <c r="Q445" s="46"/>
      <c r="R445" s="46"/>
    </row>
    <row r="446" spans="1:18" ht="58" x14ac:dyDescent="0.35">
      <c r="A446" s="44">
        <v>444</v>
      </c>
      <c r="B446" s="44" t="s">
        <v>2084</v>
      </c>
      <c r="C446" s="44" t="s">
        <v>2085</v>
      </c>
      <c r="D446" s="47" t="s">
        <v>2067</v>
      </c>
      <c r="E446" s="47" t="s">
        <v>2086</v>
      </c>
      <c r="F446" s="47" t="s">
        <v>40</v>
      </c>
      <c r="G446" s="47" t="s">
        <v>2087</v>
      </c>
      <c r="H446" s="47" t="s">
        <v>2075</v>
      </c>
      <c r="I446" s="47" t="s">
        <v>43</v>
      </c>
      <c r="J446" s="44" t="s">
        <v>4</v>
      </c>
      <c r="K446" s="44" t="s">
        <v>40</v>
      </c>
      <c r="L446" s="44" t="s">
        <v>40</v>
      </c>
      <c r="M446" s="44" t="s">
        <v>40</v>
      </c>
      <c r="N446" s="44" t="s">
        <v>44</v>
      </c>
      <c r="O446" s="45" t="s">
        <v>4</v>
      </c>
      <c r="P446" s="46"/>
      <c r="Q446" s="46"/>
      <c r="R446" s="46"/>
    </row>
    <row r="447" spans="1:18" ht="58" x14ac:dyDescent="0.35">
      <c r="A447" s="44">
        <v>445</v>
      </c>
      <c r="B447" s="44" t="s">
        <v>2088</v>
      </c>
      <c r="C447" s="44" t="s">
        <v>2089</v>
      </c>
      <c r="D447" s="47" t="s">
        <v>2067</v>
      </c>
      <c r="E447" s="47" t="s">
        <v>2090</v>
      </c>
      <c r="F447" s="47" t="s">
        <v>40</v>
      </c>
      <c r="G447" s="47" t="s">
        <v>2091</v>
      </c>
      <c r="H447" s="47" t="s">
        <v>2075</v>
      </c>
      <c r="I447" s="47" t="s">
        <v>43</v>
      </c>
      <c r="J447" s="44" t="s">
        <v>4</v>
      </c>
      <c r="K447" s="44" t="s">
        <v>40</v>
      </c>
      <c r="L447" s="44" t="s">
        <v>40</v>
      </c>
      <c r="M447" s="44" t="s">
        <v>40</v>
      </c>
      <c r="N447" s="44" t="s">
        <v>44</v>
      </c>
      <c r="O447" s="45" t="s">
        <v>4</v>
      </c>
      <c r="P447" s="46"/>
      <c r="Q447" s="46"/>
      <c r="R447" s="46"/>
    </row>
    <row r="448" spans="1:18" ht="58" x14ac:dyDescent="0.35">
      <c r="A448" s="44">
        <v>446</v>
      </c>
      <c r="B448" s="44" t="s">
        <v>2092</v>
      </c>
      <c r="C448" s="44" t="s">
        <v>2093</v>
      </c>
      <c r="D448" s="47" t="s">
        <v>2067</v>
      </c>
      <c r="E448" s="47" t="s">
        <v>2094</v>
      </c>
      <c r="F448" s="47" t="s">
        <v>40</v>
      </c>
      <c r="G448" s="47" t="s">
        <v>2095</v>
      </c>
      <c r="H448" s="47" t="s">
        <v>2075</v>
      </c>
      <c r="I448" s="47" t="s">
        <v>43</v>
      </c>
      <c r="J448" s="44" t="s">
        <v>4</v>
      </c>
      <c r="K448" s="44" t="s">
        <v>40</v>
      </c>
      <c r="L448" s="44" t="s">
        <v>40</v>
      </c>
      <c r="M448" s="44" t="s">
        <v>40</v>
      </c>
      <c r="N448" s="44" t="s">
        <v>44</v>
      </c>
      <c r="O448" s="45" t="s">
        <v>4</v>
      </c>
      <c r="P448" s="46"/>
      <c r="Q448" s="46"/>
      <c r="R448" s="46"/>
    </row>
    <row r="449" spans="1:18" ht="58" x14ac:dyDescent="0.35">
      <c r="A449" s="44">
        <v>447</v>
      </c>
      <c r="B449" s="44" t="s">
        <v>2096</v>
      </c>
      <c r="C449" s="44" t="s">
        <v>2097</v>
      </c>
      <c r="D449" s="47" t="s">
        <v>2067</v>
      </c>
      <c r="E449" s="47" t="s">
        <v>2098</v>
      </c>
      <c r="F449" s="47" t="s">
        <v>40</v>
      </c>
      <c r="G449" s="47" t="s">
        <v>2099</v>
      </c>
      <c r="H449" s="47" t="s">
        <v>2075</v>
      </c>
      <c r="I449" s="47" t="s">
        <v>43</v>
      </c>
      <c r="J449" s="44" t="s">
        <v>4</v>
      </c>
      <c r="K449" s="44" t="s">
        <v>40</v>
      </c>
      <c r="L449" s="44" t="s">
        <v>40</v>
      </c>
      <c r="M449" s="44" t="s">
        <v>40</v>
      </c>
      <c r="N449" s="44" t="s">
        <v>44</v>
      </c>
      <c r="O449" s="45" t="s">
        <v>4</v>
      </c>
      <c r="P449" s="46"/>
      <c r="Q449" s="46"/>
      <c r="R449" s="46"/>
    </row>
    <row r="450" spans="1:18" ht="58" x14ac:dyDescent="0.35">
      <c r="A450" s="44">
        <v>448</v>
      </c>
      <c r="B450" s="44" t="s">
        <v>2100</v>
      </c>
      <c r="C450" s="44" t="s">
        <v>2101</v>
      </c>
      <c r="D450" s="47" t="s">
        <v>2067</v>
      </c>
      <c r="E450" s="47" t="s">
        <v>2102</v>
      </c>
      <c r="F450" s="47" t="s">
        <v>40</v>
      </c>
      <c r="G450" s="47" t="s">
        <v>2103</v>
      </c>
      <c r="H450" s="47" t="s">
        <v>2075</v>
      </c>
      <c r="I450" s="47" t="s">
        <v>43</v>
      </c>
      <c r="J450" s="44" t="s">
        <v>4</v>
      </c>
      <c r="K450" s="44" t="s">
        <v>40</v>
      </c>
      <c r="L450" s="44" t="s">
        <v>40</v>
      </c>
      <c r="M450" s="44" t="s">
        <v>40</v>
      </c>
      <c r="N450" s="44" t="s">
        <v>44</v>
      </c>
      <c r="O450" s="45" t="s">
        <v>4</v>
      </c>
      <c r="P450" s="46"/>
      <c r="Q450" s="46"/>
      <c r="R450" s="46"/>
    </row>
    <row r="451" spans="1:18" ht="58" x14ac:dyDescent="0.35">
      <c r="A451" s="44">
        <v>449</v>
      </c>
      <c r="B451" s="44" t="s">
        <v>2104</v>
      </c>
      <c r="C451" s="44" t="s">
        <v>2105</v>
      </c>
      <c r="D451" s="47" t="s">
        <v>2067</v>
      </c>
      <c r="E451" s="47" t="s">
        <v>2106</v>
      </c>
      <c r="F451" s="47" t="s">
        <v>40</v>
      </c>
      <c r="G451" s="47" t="s">
        <v>2107</v>
      </c>
      <c r="H451" s="47" t="s">
        <v>2075</v>
      </c>
      <c r="I451" s="47" t="s">
        <v>43</v>
      </c>
      <c r="J451" s="44" t="s">
        <v>4</v>
      </c>
      <c r="K451" s="44" t="s">
        <v>40</v>
      </c>
      <c r="L451" s="44" t="s">
        <v>40</v>
      </c>
      <c r="M451" s="44" t="s">
        <v>40</v>
      </c>
      <c r="N451" s="44" t="s">
        <v>44</v>
      </c>
      <c r="O451" s="45" t="s">
        <v>4</v>
      </c>
      <c r="P451" s="46"/>
      <c r="Q451" s="46"/>
      <c r="R451" s="46"/>
    </row>
    <row r="452" spans="1:18" ht="58" x14ac:dyDescent="0.35">
      <c r="A452" s="44">
        <v>450</v>
      </c>
      <c r="B452" s="44" t="s">
        <v>2108</v>
      </c>
      <c r="C452" s="44" t="s">
        <v>2109</v>
      </c>
      <c r="D452" s="47" t="s">
        <v>2067</v>
      </c>
      <c r="E452" s="47" t="s">
        <v>2110</v>
      </c>
      <c r="F452" s="47" t="s">
        <v>40</v>
      </c>
      <c r="G452" s="47" t="s">
        <v>2111</v>
      </c>
      <c r="H452" s="47" t="s">
        <v>2075</v>
      </c>
      <c r="I452" s="47" t="s">
        <v>43</v>
      </c>
      <c r="J452" s="44" t="s">
        <v>4</v>
      </c>
      <c r="K452" s="44" t="s">
        <v>40</v>
      </c>
      <c r="L452" s="44" t="s">
        <v>40</v>
      </c>
      <c r="M452" s="44" t="s">
        <v>40</v>
      </c>
      <c r="N452" s="44" t="s">
        <v>44</v>
      </c>
      <c r="O452" s="45" t="s">
        <v>4</v>
      </c>
      <c r="P452" s="46"/>
      <c r="Q452" s="46"/>
      <c r="R452" s="46"/>
    </row>
    <row r="453" spans="1:18" ht="58" x14ac:dyDescent="0.35">
      <c r="A453" s="44">
        <v>451</v>
      </c>
      <c r="B453" s="44" t="s">
        <v>2112</v>
      </c>
      <c r="C453" s="44" t="s">
        <v>2113</v>
      </c>
      <c r="D453" s="47" t="s">
        <v>2067</v>
      </c>
      <c r="E453" s="47" t="s">
        <v>2114</v>
      </c>
      <c r="F453" s="47" t="s">
        <v>40</v>
      </c>
      <c r="G453" s="47" t="s">
        <v>2115</v>
      </c>
      <c r="H453" s="47" t="s">
        <v>2075</v>
      </c>
      <c r="I453" s="47" t="s">
        <v>131</v>
      </c>
      <c r="J453" s="44" t="s">
        <v>4</v>
      </c>
      <c r="K453" s="44" t="s">
        <v>40</v>
      </c>
      <c r="L453" s="44" t="s">
        <v>40</v>
      </c>
      <c r="M453" s="44" t="s">
        <v>40</v>
      </c>
      <c r="N453" s="44" t="s">
        <v>44</v>
      </c>
      <c r="O453" s="45" t="s">
        <v>4</v>
      </c>
      <c r="P453" s="46"/>
      <c r="Q453" s="46"/>
      <c r="R453" s="46"/>
    </row>
    <row r="454" spans="1:18" ht="58" x14ac:dyDescent="0.35">
      <c r="A454" s="44">
        <v>452</v>
      </c>
      <c r="B454" s="44" t="s">
        <v>2116</v>
      </c>
      <c r="C454" s="44" t="s">
        <v>2117</v>
      </c>
      <c r="D454" s="47" t="s">
        <v>2067</v>
      </c>
      <c r="E454" s="47" t="s">
        <v>2118</v>
      </c>
      <c r="F454" s="47" t="s">
        <v>40</v>
      </c>
      <c r="G454" s="47" t="s">
        <v>2115</v>
      </c>
      <c r="H454" s="47" t="s">
        <v>2075</v>
      </c>
      <c r="I454" s="47" t="s">
        <v>131</v>
      </c>
      <c r="J454" s="44" t="s">
        <v>4</v>
      </c>
      <c r="K454" s="44" t="s">
        <v>40</v>
      </c>
      <c r="L454" s="44" t="s">
        <v>40</v>
      </c>
      <c r="M454" s="44" t="s">
        <v>40</v>
      </c>
      <c r="N454" s="44" t="s">
        <v>44</v>
      </c>
      <c r="O454" s="45" t="s">
        <v>4</v>
      </c>
      <c r="P454" s="46"/>
      <c r="Q454" s="46"/>
      <c r="R454" s="46"/>
    </row>
    <row r="455" spans="1:18" ht="58" x14ac:dyDescent="0.35">
      <c r="A455" s="44">
        <v>453</v>
      </c>
      <c r="B455" s="44" t="s">
        <v>2119</v>
      </c>
      <c r="C455" s="44" t="s">
        <v>2120</v>
      </c>
      <c r="D455" s="47" t="s">
        <v>2067</v>
      </c>
      <c r="E455" s="47" t="s">
        <v>2121</v>
      </c>
      <c r="F455" s="47" t="s">
        <v>40</v>
      </c>
      <c r="G455" s="47" t="s">
        <v>2122</v>
      </c>
      <c r="H455" s="47" t="s">
        <v>2075</v>
      </c>
      <c r="I455" s="47" t="s">
        <v>43</v>
      </c>
      <c r="J455" s="44" t="s">
        <v>4</v>
      </c>
      <c r="K455" s="44" t="s">
        <v>40</v>
      </c>
      <c r="L455" s="44" t="s">
        <v>40</v>
      </c>
      <c r="M455" s="44" t="s">
        <v>40</v>
      </c>
      <c r="N455" s="44" t="s">
        <v>44</v>
      </c>
      <c r="O455" s="45" t="s">
        <v>4</v>
      </c>
      <c r="P455" s="46"/>
      <c r="Q455" s="46"/>
      <c r="R455" s="46"/>
    </row>
    <row r="456" spans="1:18" ht="58" x14ac:dyDescent="0.35">
      <c r="A456" s="44">
        <v>454</v>
      </c>
      <c r="B456" s="44" t="s">
        <v>2123</v>
      </c>
      <c r="C456" s="44" t="s">
        <v>2124</v>
      </c>
      <c r="D456" s="47" t="s">
        <v>2067</v>
      </c>
      <c r="E456" s="47" t="s">
        <v>2125</v>
      </c>
      <c r="F456" s="47" t="s">
        <v>40</v>
      </c>
      <c r="G456" s="47" t="s">
        <v>40</v>
      </c>
      <c r="H456" s="47" t="s">
        <v>2075</v>
      </c>
      <c r="I456" s="47" t="s">
        <v>43</v>
      </c>
      <c r="J456" s="44" t="s">
        <v>4</v>
      </c>
      <c r="K456" s="44" t="s">
        <v>40</v>
      </c>
      <c r="L456" s="44" t="s">
        <v>40</v>
      </c>
      <c r="M456" s="44" t="s">
        <v>40</v>
      </c>
      <c r="N456" s="44" t="s">
        <v>44</v>
      </c>
      <c r="O456" s="45" t="s">
        <v>4</v>
      </c>
      <c r="P456" s="46"/>
      <c r="Q456" s="46"/>
      <c r="R456" s="46"/>
    </row>
    <row r="457" spans="1:18" ht="58" x14ac:dyDescent="0.35">
      <c r="A457" s="44">
        <v>455</v>
      </c>
      <c r="B457" s="44" t="s">
        <v>2126</v>
      </c>
      <c r="C457" s="44" t="s">
        <v>2127</v>
      </c>
      <c r="D457" s="47" t="s">
        <v>2067</v>
      </c>
      <c r="E457" s="47" t="s">
        <v>2128</v>
      </c>
      <c r="F457" s="47" t="s">
        <v>40</v>
      </c>
      <c r="G457" s="47" t="s">
        <v>40</v>
      </c>
      <c r="H457" s="47" t="s">
        <v>2075</v>
      </c>
      <c r="I457" s="47" t="s">
        <v>43</v>
      </c>
      <c r="J457" s="44" t="s">
        <v>4</v>
      </c>
      <c r="K457" s="44" t="s">
        <v>40</v>
      </c>
      <c r="L457" s="44" t="s">
        <v>40</v>
      </c>
      <c r="M457" s="44" t="s">
        <v>40</v>
      </c>
      <c r="N457" s="44" t="s">
        <v>44</v>
      </c>
      <c r="O457" s="45" t="s">
        <v>4</v>
      </c>
      <c r="P457" s="46"/>
      <c r="Q457" s="46"/>
      <c r="R457" s="46"/>
    </row>
    <row r="458" spans="1:18" ht="58" x14ac:dyDescent="0.35">
      <c r="A458" s="44">
        <v>456</v>
      </c>
      <c r="B458" s="44" t="s">
        <v>2129</v>
      </c>
      <c r="C458" s="44" t="s">
        <v>2130</v>
      </c>
      <c r="D458" s="47" t="s">
        <v>2067</v>
      </c>
      <c r="E458" s="47" t="s">
        <v>2131</v>
      </c>
      <c r="F458" s="47" t="s">
        <v>40</v>
      </c>
      <c r="G458" s="47" t="s">
        <v>40</v>
      </c>
      <c r="H458" s="47" t="s">
        <v>2075</v>
      </c>
      <c r="I458" s="47" t="s">
        <v>43</v>
      </c>
      <c r="J458" s="44" t="s">
        <v>4</v>
      </c>
      <c r="K458" s="44" t="s">
        <v>40</v>
      </c>
      <c r="L458" s="44" t="s">
        <v>40</v>
      </c>
      <c r="M458" s="44" t="s">
        <v>40</v>
      </c>
      <c r="N458" s="44" t="s">
        <v>44</v>
      </c>
      <c r="O458" s="45" t="s">
        <v>4</v>
      </c>
      <c r="P458" s="46"/>
      <c r="Q458" s="46"/>
      <c r="R458" s="46"/>
    </row>
    <row r="459" spans="1:18" ht="58" x14ac:dyDescent="0.35">
      <c r="A459" s="44">
        <v>457</v>
      </c>
      <c r="B459" s="44" t="s">
        <v>2132</v>
      </c>
      <c r="C459" s="44" t="s">
        <v>2133</v>
      </c>
      <c r="D459" s="47" t="s">
        <v>2067</v>
      </c>
      <c r="E459" s="47" t="s">
        <v>2134</v>
      </c>
      <c r="F459" s="47" t="s">
        <v>40</v>
      </c>
      <c r="G459" s="47" t="s">
        <v>2135</v>
      </c>
      <c r="H459" s="47" t="s">
        <v>2075</v>
      </c>
      <c r="I459" s="47" t="s">
        <v>43</v>
      </c>
      <c r="J459" s="44" t="s">
        <v>4</v>
      </c>
      <c r="K459" s="44" t="s">
        <v>40</v>
      </c>
      <c r="L459" s="44" t="s">
        <v>40</v>
      </c>
      <c r="M459" s="44" t="s">
        <v>40</v>
      </c>
      <c r="N459" s="44" t="s">
        <v>44</v>
      </c>
      <c r="O459" s="45" t="s">
        <v>4</v>
      </c>
      <c r="P459" s="46"/>
      <c r="Q459" s="46"/>
      <c r="R459" s="46"/>
    </row>
    <row r="460" spans="1:18" ht="58" x14ac:dyDescent="0.35">
      <c r="A460" s="44">
        <v>458</v>
      </c>
      <c r="B460" s="44" t="s">
        <v>2136</v>
      </c>
      <c r="C460" s="44" t="s">
        <v>2137</v>
      </c>
      <c r="D460" s="47" t="s">
        <v>2067</v>
      </c>
      <c r="E460" s="47" t="s">
        <v>2138</v>
      </c>
      <c r="F460" s="47" t="s">
        <v>40</v>
      </c>
      <c r="G460" s="47" t="s">
        <v>2139</v>
      </c>
      <c r="H460" s="47" t="s">
        <v>2075</v>
      </c>
      <c r="I460" s="47" t="s">
        <v>43</v>
      </c>
      <c r="J460" s="44" t="s">
        <v>4</v>
      </c>
      <c r="K460" s="44" t="s">
        <v>40</v>
      </c>
      <c r="L460" s="44" t="s">
        <v>40</v>
      </c>
      <c r="M460" s="44" t="s">
        <v>40</v>
      </c>
      <c r="N460" s="44" t="s">
        <v>44</v>
      </c>
      <c r="O460" s="45" t="s">
        <v>4</v>
      </c>
      <c r="P460" s="46"/>
      <c r="Q460" s="46"/>
      <c r="R460" s="46"/>
    </row>
    <row r="461" spans="1:18" ht="58" x14ac:dyDescent="0.35">
      <c r="A461" s="44">
        <v>459</v>
      </c>
      <c r="B461" s="44" t="s">
        <v>2140</v>
      </c>
      <c r="C461" s="44" t="s">
        <v>2141</v>
      </c>
      <c r="D461" s="47" t="s">
        <v>2067</v>
      </c>
      <c r="E461" s="47" t="s">
        <v>2142</v>
      </c>
      <c r="F461" s="47" t="s">
        <v>40</v>
      </c>
      <c r="G461" s="47" t="s">
        <v>2143</v>
      </c>
      <c r="H461" s="47" t="s">
        <v>2075</v>
      </c>
      <c r="I461" s="47" t="s">
        <v>43</v>
      </c>
      <c r="J461" s="44" t="s">
        <v>4</v>
      </c>
      <c r="K461" s="44" t="s">
        <v>40</v>
      </c>
      <c r="L461" s="44" t="s">
        <v>40</v>
      </c>
      <c r="M461" s="44" t="s">
        <v>40</v>
      </c>
      <c r="N461" s="44" t="s">
        <v>44</v>
      </c>
      <c r="O461" s="45" t="s">
        <v>4</v>
      </c>
      <c r="P461" s="46"/>
      <c r="Q461" s="46"/>
      <c r="R461" s="46"/>
    </row>
    <row r="462" spans="1:18" ht="58" x14ac:dyDescent="0.35">
      <c r="A462" s="44">
        <v>460</v>
      </c>
      <c r="B462" s="44" t="s">
        <v>2144</v>
      </c>
      <c r="C462" s="44" t="s">
        <v>2145</v>
      </c>
      <c r="D462" s="47" t="s">
        <v>2067</v>
      </c>
      <c r="E462" s="47" t="s">
        <v>2146</v>
      </c>
      <c r="F462" s="47" t="s">
        <v>40</v>
      </c>
      <c r="G462" s="47" t="s">
        <v>2147</v>
      </c>
      <c r="H462" s="47" t="s">
        <v>2075</v>
      </c>
      <c r="I462" s="47" t="s">
        <v>43</v>
      </c>
      <c r="J462" s="44" t="s">
        <v>4</v>
      </c>
      <c r="K462" s="44" t="s">
        <v>40</v>
      </c>
      <c r="L462" s="44" t="s">
        <v>40</v>
      </c>
      <c r="M462" s="44" t="s">
        <v>40</v>
      </c>
      <c r="N462" s="44" t="s">
        <v>44</v>
      </c>
      <c r="O462" s="45" t="s">
        <v>4</v>
      </c>
      <c r="P462" s="46"/>
      <c r="Q462" s="46"/>
      <c r="R462" s="46"/>
    </row>
    <row r="463" spans="1:18" ht="58" x14ac:dyDescent="0.35">
      <c r="A463" s="44">
        <v>461</v>
      </c>
      <c r="B463" s="44" t="s">
        <v>2148</v>
      </c>
      <c r="C463" s="44" t="s">
        <v>2149</v>
      </c>
      <c r="D463" s="47" t="s">
        <v>2067</v>
      </c>
      <c r="E463" s="47" t="s">
        <v>2150</v>
      </c>
      <c r="F463" s="47" t="s">
        <v>40</v>
      </c>
      <c r="G463" s="47" t="s">
        <v>40</v>
      </c>
      <c r="H463" s="47" t="s">
        <v>2075</v>
      </c>
      <c r="I463" s="47" t="s">
        <v>43</v>
      </c>
      <c r="J463" s="44" t="s">
        <v>4</v>
      </c>
      <c r="K463" s="44" t="s">
        <v>40</v>
      </c>
      <c r="L463" s="44" t="s">
        <v>40</v>
      </c>
      <c r="M463" s="44" t="s">
        <v>40</v>
      </c>
      <c r="N463" s="44" t="s">
        <v>44</v>
      </c>
      <c r="O463" s="45" t="s">
        <v>4</v>
      </c>
      <c r="P463" s="46"/>
      <c r="Q463" s="46"/>
      <c r="R463" s="46"/>
    </row>
    <row r="464" spans="1:18" ht="58" x14ac:dyDescent="0.35">
      <c r="A464" s="44">
        <v>462</v>
      </c>
      <c r="B464" s="44" t="s">
        <v>2151</v>
      </c>
      <c r="C464" s="44" t="s">
        <v>2152</v>
      </c>
      <c r="D464" s="47" t="s">
        <v>2067</v>
      </c>
      <c r="E464" s="47" t="s">
        <v>2153</v>
      </c>
      <c r="F464" s="47" t="s">
        <v>40</v>
      </c>
      <c r="G464" s="47" t="s">
        <v>2154</v>
      </c>
      <c r="H464" s="47" t="s">
        <v>2075</v>
      </c>
      <c r="I464" s="47" t="s">
        <v>43</v>
      </c>
      <c r="J464" s="44" t="s">
        <v>4</v>
      </c>
      <c r="K464" s="44" t="s">
        <v>40</v>
      </c>
      <c r="L464" s="44" t="s">
        <v>40</v>
      </c>
      <c r="M464" s="44" t="s">
        <v>40</v>
      </c>
      <c r="N464" s="44" t="s">
        <v>44</v>
      </c>
      <c r="O464" s="45" t="s">
        <v>4</v>
      </c>
      <c r="P464" s="46"/>
      <c r="Q464" s="46"/>
      <c r="R464" s="46"/>
    </row>
    <row r="465" spans="1:18" ht="58" x14ac:dyDescent="0.35">
      <c r="A465" s="44">
        <v>463</v>
      </c>
      <c r="B465" s="44" t="s">
        <v>2155</v>
      </c>
      <c r="C465" s="44" t="s">
        <v>2156</v>
      </c>
      <c r="D465" s="47" t="s">
        <v>2067</v>
      </c>
      <c r="E465" s="47" t="s">
        <v>2157</v>
      </c>
      <c r="F465" s="47" t="s">
        <v>40</v>
      </c>
      <c r="G465" s="47" t="s">
        <v>40</v>
      </c>
      <c r="H465" s="47" t="s">
        <v>2075</v>
      </c>
      <c r="I465" s="47" t="s">
        <v>43</v>
      </c>
      <c r="J465" s="44" t="s">
        <v>4</v>
      </c>
      <c r="K465" s="44" t="s">
        <v>40</v>
      </c>
      <c r="L465" s="44" t="s">
        <v>40</v>
      </c>
      <c r="M465" s="44" t="s">
        <v>40</v>
      </c>
      <c r="N465" s="44" t="s">
        <v>44</v>
      </c>
      <c r="O465" s="45" t="s">
        <v>4</v>
      </c>
      <c r="P465" s="46"/>
      <c r="Q465" s="46"/>
      <c r="R465" s="46"/>
    </row>
    <row r="466" spans="1:18" ht="58" x14ac:dyDescent="0.35">
      <c r="A466" s="44">
        <v>464</v>
      </c>
      <c r="B466" s="44" t="s">
        <v>2158</v>
      </c>
      <c r="C466" s="44" t="s">
        <v>2159</v>
      </c>
      <c r="D466" s="47" t="s">
        <v>2067</v>
      </c>
      <c r="E466" s="47" t="s">
        <v>2160</v>
      </c>
      <c r="F466" s="47" t="s">
        <v>40</v>
      </c>
      <c r="G466" s="47" t="s">
        <v>40</v>
      </c>
      <c r="H466" s="47" t="s">
        <v>2075</v>
      </c>
      <c r="I466" s="47" t="s">
        <v>43</v>
      </c>
      <c r="J466" s="44" t="s">
        <v>4</v>
      </c>
      <c r="K466" s="44" t="s">
        <v>40</v>
      </c>
      <c r="L466" s="44" t="s">
        <v>40</v>
      </c>
      <c r="M466" s="44" t="s">
        <v>40</v>
      </c>
      <c r="N466" s="44" t="s">
        <v>44</v>
      </c>
      <c r="O466" s="45" t="s">
        <v>4</v>
      </c>
      <c r="P466" s="46"/>
      <c r="Q466" s="46"/>
      <c r="R466" s="46"/>
    </row>
    <row r="467" spans="1:18" ht="58" x14ac:dyDescent="0.35">
      <c r="A467" s="44">
        <v>465</v>
      </c>
      <c r="B467" s="44" t="s">
        <v>2161</v>
      </c>
      <c r="C467" s="44" t="s">
        <v>2162</v>
      </c>
      <c r="D467" s="47" t="s">
        <v>2067</v>
      </c>
      <c r="E467" s="47" t="s">
        <v>2163</v>
      </c>
      <c r="F467" s="47" t="s">
        <v>40</v>
      </c>
      <c r="G467" s="47" t="s">
        <v>40</v>
      </c>
      <c r="H467" s="47" t="s">
        <v>2075</v>
      </c>
      <c r="I467" s="47" t="s">
        <v>43</v>
      </c>
      <c r="J467" s="44" t="s">
        <v>4</v>
      </c>
      <c r="K467" s="44" t="s">
        <v>40</v>
      </c>
      <c r="L467" s="44" t="s">
        <v>40</v>
      </c>
      <c r="M467" s="44" t="s">
        <v>40</v>
      </c>
      <c r="N467" s="44" t="s">
        <v>44</v>
      </c>
      <c r="O467" s="45" t="s">
        <v>4</v>
      </c>
      <c r="P467" s="46"/>
      <c r="Q467" s="46"/>
      <c r="R467" s="46"/>
    </row>
    <row r="468" spans="1:18" ht="58" x14ac:dyDescent="0.35">
      <c r="A468" s="44">
        <v>466</v>
      </c>
      <c r="B468" s="44" t="s">
        <v>2164</v>
      </c>
      <c r="C468" s="44" t="s">
        <v>2165</v>
      </c>
      <c r="D468" s="47" t="s">
        <v>2067</v>
      </c>
      <c r="E468" s="47" t="s">
        <v>2166</v>
      </c>
      <c r="F468" s="47" t="s">
        <v>40</v>
      </c>
      <c r="G468" s="47" t="s">
        <v>40</v>
      </c>
      <c r="H468" s="47" t="s">
        <v>2075</v>
      </c>
      <c r="I468" s="47" t="s">
        <v>43</v>
      </c>
      <c r="J468" s="44" t="s">
        <v>4</v>
      </c>
      <c r="K468" s="44" t="s">
        <v>40</v>
      </c>
      <c r="L468" s="44" t="s">
        <v>40</v>
      </c>
      <c r="M468" s="44" t="s">
        <v>40</v>
      </c>
      <c r="N468" s="44" t="s">
        <v>44</v>
      </c>
      <c r="O468" s="45" t="s">
        <v>4</v>
      </c>
      <c r="P468" s="46"/>
      <c r="Q468" s="46"/>
      <c r="R468" s="46"/>
    </row>
    <row r="469" spans="1:18" ht="58" x14ac:dyDescent="0.35">
      <c r="A469" s="44">
        <v>467</v>
      </c>
      <c r="B469" s="44" t="s">
        <v>2167</v>
      </c>
      <c r="C469" s="44" t="s">
        <v>2168</v>
      </c>
      <c r="D469" s="47" t="s">
        <v>2067</v>
      </c>
      <c r="E469" s="47" t="s">
        <v>2169</v>
      </c>
      <c r="F469" s="47" t="s">
        <v>40</v>
      </c>
      <c r="G469" s="47" t="s">
        <v>2170</v>
      </c>
      <c r="H469" s="47" t="s">
        <v>2075</v>
      </c>
      <c r="I469" s="47" t="s">
        <v>43</v>
      </c>
      <c r="J469" s="44" t="s">
        <v>4</v>
      </c>
      <c r="K469" s="44" t="s">
        <v>40</v>
      </c>
      <c r="L469" s="44" t="s">
        <v>40</v>
      </c>
      <c r="M469" s="44" t="s">
        <v>40</v>
      </c>
      <c r="N469" s="44" t="s">
        <v>44</v>
      </c>
      <c r="O469" s="45" t="s">
        <v>4</v>
      </c>
      <c r="P469" s="46"/>
      <c r="Q469" s="46"/>
      <c r="R469" s="46"/>
    </row>
    <row r="470" spans="1:18" ht="58" x14ac:dyDescent="0.35">
      <c r="A470" s="44">
        <v>468</v>
      </c>
      <c r="B470" s="44" t="s">
        <v>2171</v>
      </c>
      <c r="C470" s="44" t="s">
        <v>2172</v>
      </c>
      <c r="D470" s="47" t="s">
        <v>2067</v>
      </c>
      <c r="E470" s="47" t="s">
        <v>2173</v>
      </c>
      <c r="F470" s="47" t="s">
        <v>40</v>
      </c>
      <c r="G470" s="47" t="s">
        <v>2174</v>
      </c>
      <c r="H470" s="47" t="s">
        <v>2075</v>
      </c>
      <c r="I470" s="47" t="s">
        <v>43</v>
      </c>
      <c r="J470" s="44" t="s">
        <v>4</v>
      </c>
      <c r="K470" s="44" t="s">
        <v>40</v>
      </c>
      <c r="L470" s="44" t="s">
        <v>40</v>
      </c>
      <c r="M470" s="44" t="s">
        <v>40</v>
      </c>
      <c r="N470" s="44" t="s">
        <v>44</v>
      </c>
      <c r="O470" s="45" t="s">
        <v>4</v>
      </c>
      <c r="P470" s="46"/>
      <c r="Q470" s="46"/>
      <c r="R470" s="46"/>
    </row>
    <row r="471" spans="1:18" ht="409.5" x14ac:dyDescent="0.35">
      <c r="A471" s="44">
        <v>469</v>
      </c>
      <c r="B471" s="44" t="s">
        <v>2175</v>
      </c>
      <c r="C471" s="44" t="s">
        <v>2176</v>
      </c>
      <c r="D471" s="47" t="s">
        <v>2067</v>
      </c>
      <c r="E471" s="47" t="s">
        <v>85</v>
      </c>
      <c r="F471" s="47" t="s">
        <v>40</v>
      </c>
      <c r="G471" s="47" t="s">
        <v>2177</v>
      </c>
      <c r="H471" s="47" t="s">
        <v>2178</v>
      </c>
      <c r="I471" s="47" t="s">
        <v>43</v>
      </c>
      <c r="J471" s="44" t="s">
        <v>4</v>
      </c>
      <c r="K471" s="44" t="s">
        <v>40</v>
      </c>
      <c r="L471" s="44" t="s">
        <v>40</v>
      </c>
      <c r="M471" s="44" t="s">
        <v>40</v>
      </c>
      <c r="N471" s="44" t="s">
        <v>44</v>
      </c>
      <c r="O471" s="45" t="s">
        <v>4</v>
      </c>
      <c r="P471" s="46"/>
      <c r="Q471" s="46"/>
      <c r="R471" s="46"/>
    </row>
    <row r="472" spans="1:18" ht="116" x14ac:dyDescent="0.35">
      <c r="A472" s="44">
        <v>470</v>
      </c>
      <c r="B472" s="44" t="s">
        <v>2179</v>
      </c>
      <c r="C472" s="44" t="s">
        <v>2180</v>
      </c>
      <c r="D472" s="47" t="s">
        <v>2067</v>
      </c>
      <c r="E472" s="47" t="s">
        <v>90</v>
      </c>
      <c r="F472" s="47" t="s">
        <v>40</v>
      </c>
      <c r="G472" s="47" t="s">
        <v>91</v>
      </c>
      <c r="H472" s="47" t="s">
        <v>2178</v>
      </c>
      <c r="I472" s="47" t="s">
        <v>131</v>
      </c>
      <c r="J472" s="44" t="s">
        <v>4</v>
      </c>
      <c r="K472" s="44" t="s">
        <v>40</v>
      </c>
      <c r="L472" s="44" t="s">
        <v>40</v>
      </c>
      <c r="M472" s="44" t="s">
        <v>40</v>
      </c>
      <c r="N472" s="44" t="s">
        <v>44</v>
      </c>
      <c r="O472" s="45" t="s">
        <v>4</v>
      </c>
      <c r="P472" s="46"/>
      <c r="Q472" s="46"/>
      <c r="R472" s="46"/>
    </row>
    <row r="473" spans="1:18" ht="116" x14ac:dyDescent="0.35">
      <c r="A473" s="44">
        <v>471</v>
      </c>
      <c r="B473" s="44" t="s">
        <v>2181</v>
      </c>
      <c r="C473" s="44" t="s">
        <v>2182</v>
      </c>
      <c r="D473" s="47" t="s">
        <v>2067</v>
      </c>
      <c r="E473" s="47" t="s">
        <v>94</v>
      </c>
      <c r="F473" s="47" t="s">
        <v>40</v>
      </c>
      <c r="G473" s="47" t="s">
        <v>95</v>
      </c>
      <c r="H473" s="47" t="s">
        <v>2178</v>
      </c>
      <c r="I473" s="47" t="s">
        <v>131</v>
      </c>
      <c r="J473" s="44" t="s">
        <v>4</v>
      </c>
      <c r="K473" s="44" t="s">
        <v>40</v>
      </c>
      <c r="L473" s="44" t="s">
        <v>40</v>
      </c>
      <c r="M473" s="44" t="s">
        <v>40</v>
      </c>
      <c r="N473" s="44" t="s">
        <v>44</v>
      </c>
      <c r="O473" s="45" t="s">
        <v>4</v>
      </c>
      <c r="P473" s="46"/>
      <c r="Q473" s="46"/>
      <c r="R473" s="46"/>
    </row>
    <row r="474" spans="1:18" ht="116" x14ac:dyDescent="0.35">
      <c r="A474" s="44">
        <v>472</v>
      </c>
      <c r="B474" s="44" t="s">
        <v>2183</v>
      </c>
      <c r="C474" s="44" t="s">
        <v>2184</v>
      </c>
      <c r="D474" s="47" t="s">
        <v>2067</v>
      </c>
      <c r="E474" s="47" t="s">
        <v>98</v>
      </c>
      <c r="F474" s="47" t="s">
        <v>40</v>
      </c>
      <c r="G474" s="47" t="s">
        <v>99</v>
      </c>
      <c r="H474" s="47" t="s">
        <v>2178</v>
      </c>
      <c r="I474" s="47" t="s">
        <v>131</v>
      </c>
      <c r="J474" s="44" t="s">
        <v>4</v>
      </c>
      <c r="K474" s="44" t="s">
        <v>40</v>
      </c>
      <c r="L474" s="44" t="s">
        <v>40</v>
      </c>
      <c r="M474" s="44" t="s">
        <v>40</v>
      </c>
      <c r="N474" s="44" t="s">
        <v>44</v>
      </c>
      <c r="O474" s="45" t="s">
        <v>4</v>
      </c>
      <c r="P474" s="46"/>
      <c r="Q474" s="46"/>
      <c r="R474" s="46"/>
    </row>
    <row r="475" spans="1:18" ht="116" x14ac:dyDescent="0.35">
      <c r="A475" s="44">
        <v>473</v>
      </c>
      <c r="B475" s="44" t="s">
        <v>2185</v>
      </c>
      <c r="C475" s="44" t="s">
        <v>2186</v>
      </c>
      <c r="D475" s="47" t="s">
        <v>2067</v>
      </c>
      <c r="E475" s="47" t="s">
        <v>102</v>
      </c>
      <c r="F475" s="47" t="s">
        <v>40</v>
      </c>
      <c r="G475" s="47" t="s">
        <v>103</v>
      </c>
      <c r="H475" s="47" t="s">
        <v>2178</v>
      </c>
      <c r="I475" s="47" t="s">
        <v>131</v>
      </c>
      <c r="J475" s="44" t="s">
        <v>4</v>
      </c>
      <c r="K475" s="44" t="s">
        <v>40</v>
      </c>
      <c r="L475" s="44" t="s">
        <v>40</v>
      </c>
      <c r="M475" s="44" t="s">
        <v>40</v>
      </c>
      <c r="N475" s="44" t="s">
        <v>44</v>
      </c>
      <c r="O475" s="45" t="s">
        <v>4</v>
      </c>
      <c r="P475" s="46"/>
      <c r="Q475" s="46"/>
      <c r="R475" s="46"/>
    </row>
    <row r="476" spans="1:18" ht="116" x14ac:dyDescent="0.35">
      <c r="A476" s="44">
        <v>474</v>
      </c>
      <c r="B476" s="44" t="s">
        <v>2187</v>
      </c>
      <c r="C476" s="44" t="s">
        <v>2188</v>
      </c>
      <c r="D476" s="47" t="s">
        <v>2067</v>
      </c>
      <c r="E476" s="47" t="s">
        <v>106</v>
      </c>
      <c r="F476" s="47" t="s">
        <v>2189</v>
      </c>
      <c r="G476" s="47" t="s">
        <v>2190</v>
      </c>
      <c r="H476" s="47" t="s">
        <v>2178</v>
      </c>
      <c r="I476" s="47" t="s">
        <v>43</v>
      </c>
      <c r="J476" s="44" t="s">
        <v>4</v>
      </c>
      <c r="K476" s="44" t="s">
        <v>40</v>
      </c>
      <c r="L476" s="44" t="s">
        <v>40</v>
      </c>
      <c r="M476" s="44" t="s">
        <v>40</v>
      </c>
      <c r="N476" s="44" t="s">
        <v>44</v>
      </c>
      <c r="O476" s="45" t="s">
        <v>4</v>
      </c>
      <c r="P476" s="46"/>
      <c r="Q476" s="46"/>
      <c r="R476" s="46"/>
    </row>
    <row r="477" spans="1:18" ht="116" x14ac:dyDescent="0.35">
      <c r="A477" s="44">
        <v>475</v>
      </c>
      <c r="B477" s="44" t="s">
        <v>2191</v>
      </c>
      <c r="C477" s="44" t="s">
        <v>2192</v>
      </c>
      <c r="D477" s="47" t="s">
        <v>2067</v>
      </c>
      <c r="E477" s="47" t="s">
        <v>2193</v>
      </c>
      <c r="F477" s="47" t="s">
        <v>2194</v>
      </c>
      <c r="G477" s="47" t="s">
        <v>2115</v>
      </c>
      <c r="H477" s="47" t="s">
        <v>2178</v>
      </c>
      <c r="I477" s="47" t="s">
        <v>43</v>
      </c>
      <c r="J477" s="44" t="s">
        <v>4</v>
      </c>
      <c r="K477" s="44" t="s">
        <v>40</v>
      </c>
      <c r="L477" s="44" t="s">
        <v>40</v>
      </c>
      <c r="M477" s="44" t="s">
        <v>40</v>
      </c>
      <c r="N477" s="44" t="s">
        <v>44</v>
      </c>
      <c r="O477" s="45" t="s">
        <v>4</v>
      </c>
      <c r="P477" s="46"/>
      <c r="Q477" s="46"/>
      <c r="R477" s="46"/>
    </row>
    <row r="478" spans="1:18" ht="58" x14ac:dyDescent="0.35">
      <c r="A478" s="44">
        <v>476</v>
      </c>
      <c r="B478" s="44" t="s">
        <v>2195</v>
      </c>
      <c r="C478" s="44" t="s">
        <v>2196</v>
      </c>
      <c r="D478" s="47" t="s">
        <v>2067</v>
      </c>
      <c r="E478" s="47" t="s">
        <v>2197</v>
      </c>
      <c r="F478" s="47" t="s">
        <v>2194</v>
      </c>
      <c r="G478" s="47" t="s">
        <v>2198</v>
      </c>
      <c r="H478" s="47" t="s">
        <v>2075</v>
      </c>
      <c r="I478" s="47" t="s">
        <v>43</v>
      </c>
      <c r="J478" s="44" t="s">
        <v>4</v>
      </c>
      <c r="K478" s="44" t="s">
        <v>40</v>
      </c>
      <c r="L478" s="44" t="s">
        <v>40</v>
      </c>
      <c r="M478" s="44" t="s">
        <v>40</v>
      </c>
      <c r="N478" s="44" t="s">
        <v>44</v>
      </c>
      <c r="O478" s="45" t="s">
        <v>4</v>
      </c>
      <c r="P478" s="46"/>
      <c r="Q478" s="46"/>
      <c r="R478" s="46"/>
    </row>
    <row r="479" spans="1:18" ht="409.5" x14ac:dyDescent="0.35">
      <c r="A479" s="44">
        <v>477</v>
      </c>
      <c r="B479" s="44" t="s">
        <v>2199</v>
      </c>
      <c r="C479" s="44" t="s">
        <v>2200</v>
      </c>
      <c r="D479" s="47" t="s">
        <v>2067</v>
      </c>
      <c r="E479" s="47" t="s">
        <v>2201</v>
      </c>
      <c r="F479" s="47" t="s">
        <v>40</v>
      </c>
      <c r="G479" s="47" t="s">
        <v>2202</v>
      </c>
      <c r="H479" s="47" t="s">
        <v>2075</v>
      </c>
      <c r="I479" s="47" t="s">
        <v>43</v>
      </c>
      <c r="J479" s="44" t="s">
        <v>4</v>
      </c>
      <c r="K479" s="44" t="s">
        <v>40</v>
      </c>
      <c r="L479" s="44" t="s">
        <v>40</v>
      </c>
      <c r="M479" s="44" t="s">
        <v>40</v>
      </c>
      <c r="N479" s="44" t="s">
        <v>44</v>
      </c>
      <c r="O479" s="45" t="s">
        <v>4</v>
      </c>
      <c r="P479" s="46"/>
      <c r="Q479" s="46"/>
      <c r="R479" s="46"/>
    </row>
    <row r="480" spans="1:18" ht="188.5" x14ac:dyDescent="0.35">
      <c r="A480" s="44">
        <v>478</v>
      </c>
      <c r="B480" s="44" t="s">
        <v>2203</v>
      </c>
      <c r="C480" s="44" t="s">
        <v>2204</v>
      </c>
      <c r="D480" s="47" t="s">
        <v>2067</v>
      </c>
      <c r="E480" s="47" t="s">
        <v>2205</v>
      </c>
      <c r="F480" s="47" t="s">
        <v>40</v>
      </c>
      <c r="G480" s="47" t="s">
        <v>2206</v>
      </c>
      <c r="H480" s="47" t="s">
        <v>2075</v>
      </c>
      <c r="I480" s="47" t="s">
        <v>43</v>
      </c>
      <c r="J480" s="44" t="s">
        <v>4</v>
      </c>
      <c r="K480" s="44" t="s">
        <v>40</v>
      </c>
      <c r="L480" s="44" t="s">
        <v>40</v>
      </c>
      <c r="M480" s="44" t="s">
        <v>40</v>
      </c>
      <c r="N480" s="44" t="s">
        <v>44</v>
      </c>
      <c r="O480" s="45" t="s">
        <v>4</v>
      </c>
      <c r="P480" s="46"/>
      <c r="Q480" s="46"/>
      <c r="R480" s="46"/>
    </row>
    <row r="481" spans="1:18" ht="58" x14ac:dyDescent="0.35">
      <c r="A481" s="44">
        <v>479</v>
      </c>
      <c r="B481" s="44" t="s">
        <v>2207</v>
      </c>
      <c r="C481" s="44" t="s">
        <v>2208</v>
      </c>
      <c r="D481" s="47" t="s">
        <v>2067</v>
      </c>
      <c r="E481" s="47" t="s">
        <v>2209</v>
      </c>
      <c r="F481" s="47" t="s">
        <v>40</v>
      </c>
      <c r="G481" s="47" t="s">
        <v>2210</v>
      </c>
      <c r="H481" s="47" t="s">
        <v>2075</v>
      </c>
      <c r="I481" s="47" t="s">
        <v>43</v>
      </c>
      <c r="J481" s="44" t="s">
        <v>4</v>
      </c>
      <c r="K481" s="44" t="s">
        <v>40</v>
      </c>
      <c r="L481" s="44" t="s">
        <v>40</v>
      </c>
      <c r="M481" s="44" t="s">
        <v>40</v>
      </c>
      <c r="N481" s="44" t="s">
        <v>44</v>
      </c>
      <c r="O481" s="45" t="s">
        <v>4</v>
      </c>
      <c r="P481" s="46"/>
      <c r="Q481" s="46"/>
      <c r="R481" s="46"/>
    </row>
    <row r="482" spans="1:18" ht="58" x14ac:dyDescent="0.35">
      <c r="A482" s="44">
        <v>480</v>
      </c>
      <c r="B482" s="44" t="s">
        <v>2211</v>
      </c>
      <c r="C482" s="44" t="s">
        <v>2212</v>
      </c>
      <c r="D482" s="47" t="s">
        <v>2067</v>
      </c>
      <c r="E482" s="47" t="s">
        <v>2213</v>
      </c>
      <c r="F482" s="47" t="s">
        <v>40</v>
      </c>
      <c r="G482" s="47" t="s">
        <v>2214</v>
      </c>
      <c r="H482" s="47" t="s">
        <v>2075</v>
      </c>
      <c r="I482" s="47" t="s">
        <v>43</v>
      </c>
      <c r="J482" s="44" t="s">
        <v>4</v>
      </c>
      <c r="K482" s="44" t="s">
        <v>40</v>
      </c>
      <c r="L482" s="44" t="s">
        <v>40</v>
      </c>
      <c r="M482" s="44" t="s">
        <v>40</v>
      </c>
      <c r="N482" s="44" t="s">
        <v>44</v>
      </c>
      <c r="O482" s="45" t="s">
        <v>4</v>
      </c>
      <c r="P482" s="46"/>
      <c r="Q482" s="46"/>
      <c r="R482" s="46"/>
    </row>
    <row r="483" spans="1:18" ht="58" x14ac:dyDescent="0.35">
      <c r="A483" s="44">
        <v>481</v>
      </c>
      <c r="B483" s="44" t="s">
        <v>2215</v>
      </c>
      <c r="C483" s="44" t="s">
        <v>2216</v>
      </c>
      <c r="D483" s="47" t="s">
        <v>2067</v>
      </c>
      <c r="E483" s="47" t="s">
        <v>2217</v>
      </c>
      <c r="F483" s="47" t="s">
        <v>40</v>
      </c>
      <c r="G483" s="47" t="s">
        <v>2218</v>
      </c>
      <c r="H483" s="47" t="s">
        <v>2075</v>
      </c>
      <c r="I483" s="47" t="s">
        <v>43</v>
      </c>
      <c r="J483" s="44" t="s">
        <v>4</v>
      </c>
      <c r="K483" s="44" t="s">
        <v>40</v>
      </c>
      <c r="L483" s="44" t="s">
        <v>40</v>
      </c>
      <c r="M483" s="44" t="s">
        <v>40</v>
      </c>
      <c r="N483" s="44" t="s">
        <v>44</v>
      </c>
      <c r="O483" s="45" t="s">
        <v>4</v>
      </c>
      <c r="P483" s="46"/>
      <c r="Q483" s="46"/>
      <c r="R483" s="46"/>
    </row>
    <row r="484" spans="1:18" ht="58" x14ac:dyDescent="0.35">
      <c r="A484" s="44">
        <v>482</v>
      </c>
      <c r="B484" s="44" t="s">
        <v>2219</v>
      </c>
      <c r="C484" s="44" t="s">
        <v>2220</v>
      </c>
      <c r="D484" s="47" t="s">
        <v>2067</v>
      </c>
      <c r="E484" s="47" t="s">
        <v>2221</v>
      </c>
      <c r="F484" s="47" t="s">
        <v>40</v>
      </c>
      <c r="G484" s="47" t="s">
        <v>2210</v>
      </c>
      <c r="H484" s="47" t="s">
        <v>2075</v>
      </c>
      <c r="I484" s="47" t="s">
        <v>43</v>
      </c>
      <c r="J484" s="44" t="s">
        <v>4</v>
      </c>
      <c r="K484" s="44" t="s">
        <v>40</v>
      </c>
      <c r="L484" s="44" t="s">
        <v>40</v>
      </c>
      <c r="M484" s="44" t="s">
        <v>40</v>
      </c>
      <c r="N484" s="44" t="s">
        <v>44</v>
      </c>
      <c r="O484" s="45" t="s">
        <v>4</v>
      </c>
      <c r="P484" s="46"/>
      <c r="Q484" s="46"/>
      <c r="R484" s="46"/>
    </row>
    <row r="485" spans="1:18" ht="203" x14ac:dyDescent="0.35">
      <c r="A485" s="44">
        <v>483</v>
      </c>
      <c r="B485" s="44" t="s">
        <v>2222</v>
      </c>
      <c r="C485" s="44" t="s">
        <v>2223</v>
      </c>
      <c r="D485" s="47" t="s">
        <v>2067</v>
      </c>
      <c r="E485" s="47" t="s">
        <v>110</v>
      </c>
      <c r="F485" s="47" t="s">
        <v>2224</v>
      </c>
      <c r="G485" s="47" t="s">
        <v>2225</v>
      </c>
      <c r="H485" s="47" t="s">
        <v>2178</v>
      </c>
      <c r="I485" s="47" t="s">
        <v>43</v>
      </c>
      <c r="J485" s="44" t="s">
        <v>4</v>
      </c>
      <c r="K485" s="44" t="s">
        <v>40</v>
      </c>
      <c r="L485" s="44" t="s">
        <v>40</v>
      </c>
      <c r="M485" s="44" t="s">
        <v>40</v>
      </c>
      <c r="N485" s="44" t="s">
        <v>44</v>
      </c>
      <c r="O485" s="45" t="s">
        <v>4</v>
      </c>
      <c r="P485" s="46"/>
      <c r="Q485" s="46"/>
      <c r="R485" s="46"/>
    </row>
    <row r="486" spans="1:18" ht="203" x14ac:dyDescent="0.35">
      <c r="A486" s="44">
        <v>484</v>
      </c>
      <c r="B486" s="44" t="s">
        <v>2226</v>
      </c>
      <c r="C486" s="44" t="s">
        <v>2227</v>
      </c>
      <c r="D486" s="47" t="s">
        <v>2067</v>
      </c>
      <c r="E486" s="47" t="s">
        <v>2228</v>
      </c>
      <c r="F486" s="47" t="s">
        <v>40</v>
      </c>
      <c r="G486" s="47" t="s">
        <v>2229</v>
      </c>
      <c r="H486" s="47" t="s">
        <v>2075</v>
      </c>
      <c r="I486" s="47" t="s">
        <v>43</v>
      </c>
      <c r="J486" s="44" t="s">
        <v>4</v>
      </c>
      <c r="K486" s="44" t="s">
        <v>40</v>
      </c>
      <c r="L486" s="44" t="s">
        <v>40</v>
      </c>
      <c r="M486" s="44" t="s">
        <v>40</v>
      </c>
      <c r="N486" s="44" t="s">
        <v>44</v>
      </c>
      <c r="O486" s="45" t="s">
        <v>4</v>
      </c>
      <c r="P486" s="46"/>
      <c r="Q486" s="46"/>
      <c r="R486" s="46"/>
    </row>
    <row r="487" spans="1:18" ht="130.5" x14ac:dyDescent="0.35">
      <c r="A487" s="44">
        <v>485</v>
      </c>
      <c r="B487" s="44" t="s">
        <v>2230</v>
      </c>
      <c r="C487" s="44" t="s">
        <v>2231</v>
      </c>
      <c r="D487" s="47" t="s">
        <v>2067</v>
      </c>
      <c r="E487" s="47" t="s">
        <v>2232</v>
      </c>
      <c r="F487" s="47" t="s">
        <v>40</v>
      </c>
      <c r="G487" s="47" t="s">
        <v>2233</v>
      </c>
      <c r="H487" s="47" t="s">
        <v>2075</v>
      </c>
      <c r="I487" s="47" t="s">
        <v>43</v>
      </c>
      <c r="J487" s="44" t="s">
        <v>4</v>
      </c>
      <c r="K487" s="44" t="s">
        <v>40</v>
      </c>
      <c r="L487" s="44" t="s">
        <v>40</v>
      </c>
      <c r="M487" s="44" t="s">
        <v>40</v>
      </c>
      <c r="N487" s="44" t="s">
        <v>44</v>
      </c>
      <c r="O487" s="45" t="s">
        <v>4</v>
      </c>
      <c r="P487" s="46"/>
      <c r="Q487" s="46"/>
      <c r="R487" s="46"/>
    </row>
    <row r="488" spans="1:18" ht="203" x14ac:dyDescent="0.35">
      <c r="A488" s="44">
        <v>486</v>
      </c>
      <c r="B488" s="44" t="s">
        <v>2234</v>
      </c>
      <c r="C488" s="44" t="s">
        <v>2235</v>
      </c>
      <c r="D488" s="47" t="s">
        <v>2067</v>
      </c>
      <c r="E488" s="47" t="s">
        <v>2236</v>
      </c>
      <c r="F488" s="47" t="s">
        <v>40</v>
      </c>
      <c r="G488" s="47" t="s">
        <v>2229</v>
      </c>
      <c r="H488" s="47" t="s">
        <v>2075</v>
      </c>
      <c r="I488" s="47" t="s">
        <v>43</v>
      </c>
      <c r="J488" s="44" t="s">
        <v>4</v>
      </c>
      <c r="K488" s="44" t="s">
        <v>40</v>
      </c>
      <c r="L488" s="44" t="s">
        <v>40</v>
      </c>
      <c r="M488" s="44" t="s">
        <v>40</v>
      </c>
      <c r="N488" s="44" t="s">
        <v>44</v>
      </c>
      <c r="O488" s="45" t="s">
        <v>4</v>
      </c>
      <c r="P488" s="46"/>
      <c r="Q488" s="46"/>
      <c r="R488" s="46"/>
    </row>
    <row r="489" spans="1:18" ht="130.5" x14ac:dyDescent="0.35">
      <c r="A489" s="44">
        <v>487</v>
      </c>
      <c r="B489" s="44" t="s">
        <v>2237</v>
      </c>
      <c r="C489" s="44" t="s">
        <v>2238</v>
      </c>
      <c r="D489" s="47" t="s">
        <v>2067</v>
      </c>
      <c r="E489" s="47" t="s">
        <v>2239</v>
      </c>
      <c r="F489" s="47" t="s">
        <v>40</v>
      </c>
      <c r="G489" s="47" t="s">
        <v>2233</v>
      </c>
      <c r="H489" s="47" t="s">
        <v>2075</v>
      </c>
      <c r="I489" s="47" t="s">
        <v>43</v>
      </c>
      <c r="J489" s="44" t="s">
        <v>4</v>
      </c>
      <c r="K489" s="44" t="s">
        <v>40</v>
      </c>
      <c r="L489" s="44" t="s">
        <v>40</v>
      </c>
      <c r="M489" s="44" t="s">
        <v>40</v>
      </c>
      <c r="N489" s="44" t="s">
        <v>44</v>
      </c>
      <c r="O489" s="45" t="s">
        <v>4</v>
      </c>
      <c r="P489" s="46"/>
      <c r="Q489" s="46"/>
      <c r="R489" s="46"/>
    </row>
    <row r="490" spans="1:18" ht="203" x14ac:dyDescent="0.35">
      <c r="A490" s="44">
        <v>488</v>
      </c>
      <c r="B490" s="44" t="s">
        <v>2240</v>
      </c>
      <c r="C490" s="44" t="s">
        <v>2241</v>
      </c>
      <c r="D490" s="47" t="s">
        <v>2067</v>
      </c>
      <c r="E490" s="47" t="s">
        <v>2242</v>
      </c>
      <c r="F490" s="47" t="s">
        <v>40</v>
      </c>
      <c r="G490" s="47" t="s">
        <v>2229</v>
      </c>
      <c r="H490" s="47" t="s">
        <v>2075</v>
      </c>
      <c r="I490" s="47" t="s">
        <v>43</v>
      </c>
      <c r="J490" s="44" t="s">
        <v>4</v>
      </c>
      <c r="K490" s="44" t="s">
        <v>40</v>
      </c>
      <c r="L490" s="44" t="s">
        <v>40</v>
      </c>
      <c r="M490" s="44" t="s">
        <v>40</v>
      </c>
      <c r="N490" s="44" t="s">
        <v>44</v>
      </c>
      <c r="O490" s="45" t="s">
        <v>4</v>
      </c>
      <c r="P490" s="46"/>
      <c r="Q490" s="46"/>
      <c r="R490" s="46"/>
    </row>
    <row r="491" spans="1:18" ht="130.5" x14ac:dyDescent="0.35">
      <c r="A491" s="44">
        <v>489</v>
      </c>
      <c r="B491" s="44" t="s">
        <v>2243</v>
      </c>
      <c r="C491" s="44" t="s">
        <v>2244</v>
      </c>
      <c r="D491" s="47" t="s">
        <v>2067</v>
      </c>
      <c r="E491" s="47" t="s">
        <v>2245</v>
      </c>
      <c r="F491" s="47" t="s">
        <v>40</v>
      </c>
      <c r="G491" s="47" t="s">
        <v>2233</v>
      </c>
      <c r="H491" s="47" t="s">
        <v>2075</v>
      </c>
      <c r="I491" s="47" t="s">
        <v>43</v>
      </c>
      <c r="J491" s="44" t="s">
        <v>4</v>
      </c>
      <c r="K491" s="44" t="s">
        <v>40</v>
      </c>
      <c r="L491" s="44" t="s">
        <v>40</v>
      </c>
      <c r="M491" s="44" t="s">
        <v>40</v>
      </c>
      <c r="N491" s="44" t="s">
        <v>44</v>
      </c>
      <c r="O491" s="45" t="s">
        <v>4</v>
      </c>
      <c r="P491" s="46"/>
      <c r="Q491" s="46"/>
      <c r="R491" s="46"/>
    </row>
    <row r="492" spans="1:18" ht="203" x14ac:dyDescent="0.35">
      <c r="A492" s="44">
        <v>490</v>
      </c>
      <c r="B492" s="44" t="s">
        <v>2246</v>
      </c>
      <c r="C492" s="44" t="s">
        <v>2247</v>
      </c>
      <c r="D492" s="47" t="s">
        <v>2067</v>
      </c>
      <c r="E492" s="47" t="s">
        <v>2248</v>
      </c>
      <c r="F492" s="47" t="s">
        <v>2189</v>
      </c>
      <c r="G492" s="47" t="s">
        <v>2229</v>
      </c>
      <c r="H492" s="47" t="s">
        <v>2075</v>
      </c>
      <c r="I492" s="47" t="s">
        <v>43</v>
      </c>
      <c r="J492" s="44" t="s">
        <v>4</v>
      </c>
      <c r="K492" s="44" t="s">
        <v>40</v>
      </c>
      <c r="L492" s="44" t="s">
        <v>40</v>
      </c>
      <c r="M492" s="44" t="s">
        <v>40</v>
      </c>
      <c r="N492" s="44" t="s">
        <v>44</v>
      </c>
      <c r="O492" s="45" t="s">
        <v>4</v>
      </c>
      <c r="P492" s="46"/>
      <c r="Q492" s="46"/>
      <c r="R492" s="46"/>
    </row>
    <row r="493" spans="1:18" ht="130.5" x14ac:dyDescent="0.35">
      <c r="A493" s="44">
        <v>491</v>
      </c>
      <c r="B493" s="44" t="s">
        <v>2249</v>
      </c>
      <c r="C493" s="44" t="s">
        <v>2250</v>
      </c>
      <c r="D493" s="47" t="s">
        <v>2067</v>
      </c>
      <c r="E493" s="47" t="s">
        <v>2251</v>
      </c>
      <c r="F493" s="47" t="s">
        <v>2189</v>
      </c>
      <c r="G493" s="47" t="s">
        <v>2233</v>
      </c>
      <c r="H493" s="47" t="s">
        <v>2075</v>
      </c>
      <c r="I493" s="47" t="s">
        <v>43</v>
      </c>
      <c r="J493" s="44" t="s">
        <v>4</v>
      </c>
      <c r="K493" s="44" t="s">
        <v>40</v>
      </c>
      <c r="L493" s="44" t="s">
        <v>40</v>
      </c>
      <c r="M493" s="44" t="s">
        <v>40</v>
      </c>
      <c r="N493" s="44" t="s">
        <v>44</v>
      </c>
      <c r="O493" s="45" t="s">
        <v>4</v>
      </c>
      <c r="P493" s="46"/>
      <c r="Q493" s="46"/>
      <c r="R493" s="46"/>
    </row>
    <row r="494" spans="1:18" ht="58" x14ac:dyDescent="0.35">
      <c r="A494" s="44">
        <v>492</v>
      </c>
      <c r="B494" s="44" t="s">
        <v>2252</v>
      </c>
      <c r="C494" s="44" t="s">
        <v>2253</v>
      </c>
      <c r="D494" s="47" t="s">
        <v>2067</v>
      </c>
      <c r="E494" s="47" t="s">
        <v>2134</v>
      </c>
      <c r="F494" s="47" t="s">
        <v>40</v>
      </c>
      <c r="G494" s="47" t="s">
        <v>2135</v>
      </c>
      <c r="H494" s="47" t="s">
        <v>2075</v>
      </c>
      <c r="I494" s="47" t="s">
        <v>43</v>
      </c>
      <c r="J494" s="44" t="s">
        <v>4</v>
      </c>
      <c r="K494" s="44" t="s">
        <v>40</v>
      </c>
      <c r="L494" s="44" t="s">
        <v>40</v>
      </c>
      <c r="M494" s="44" t="s">
        <v>40</v>
      </c>
      <c r="N494" s="44" t="s">
        <v>44</v>
      </c>
      <c r="O494" s="45" t="s">
        <v>4</v>
      </c>
      <c r="P494" s="46"/>
      <c r="Q494" s="46"/>
      <c r="R494" s="46"/>
    </row>
    <row r="495" spans="1:18" ht="116" x14ac:dyDescent="0.35">
      <c r="A495" s="44">
        <v>493</v>
      </c>
      <c r="B495" s="44" t="s">
        <v>2254</v>
      </c>
      <c r="C495" s="44" t="s">
        <v>2255</v>
      </c>
      <c r="D495" s="47" t="s">
        <v>2067</v>
      </c>
      <c r="E495" s="47" t="s">
        <v>2256</v>
      </c>
      <c r="F495" s="47" t="s">
        <v>2257</v>
      </c>
      <c r="G495" s="47" t="s">
        <v>2258</v>
      </c>
      <c r="H495" s="47" t="s">
        <v>2075</v>
      </c>
      <c r="I495" s="47" t="s">
        <v>43</v>
      </c>
      <c r="J495" s="44" t="s">
        <v>4</v>
      </c>
      <c r="K495" s="44" t="s">
        <v>40</v>
      </c>
      <c r="L495" s="44" t="s">
        <v>40</v>
      </c>
      <c r="M495" s="44" t="s">
        <v>40</v>
      </c>
      <c r="N495" s="44" t="s">
        <v>44</v>
      </c>
      <c r="O495" s="45" t="s">
        <v>4</v>
      </c>
      <c r="P495" s="46"/>
      <c r="Q495" s="46"/>
      <c r="R495" s="46"/>
    </row>
    <row r="496" spans="1:18" ht="58" x14ac:dyDescent="0.35">
      <c r="A496" s="44">
        <v>494</v>
      </c>
      <c r="B496" s="44" t="s">
        <v>2259</v>
      </c>
      <c r="C496" s="44" t="s">
        <v>2260</v>
      </c>
      <c r="D496" s="47" t="s">
        <v>2067</v>
      </c>
      <c r="E496" s="47" t="s">
        <v>2261</v>
      </c>
      <c r="F496" s="47" t="s">
        <v>40</v>
      </c>
      <c r="G496" s="47" t="s">
        <v>40</v>
      </c>
      <c r="H496" s="47" t="s">
        <v>2075</v>
      </c>
      <c r="I496" s="47" t="s">
        <v>43</v>
      </c>
      <c r="J496" s="44" t="s">
        <v>4</v>
      </c>
      <c r="K496" s="44" t="s">
        <v>40</v>
      </c>
      <c r="L496" s="44" t="s">
        <v>40</v>
      </c>
      <c r="M496" s="44" t="s">
        <v>40</v>
      </c>
      <c r="N496" s="44" t="s">
        <v>44</v>
      </c>
      <c r="O496" s="45" t="s">
        <v>4</v>
      </c>
      <c r="P496" s="46"/>
      <c r="Q496" s="46"/>
      <c r="R496" s="46"/>
    </row>
    <row r="497" spans="1:18" ht="43.5" x14ac:dyDescent="0.35">
      <c r="A497" s="44">
        <v>495</v>
      </c>
      <c r="B497" s="44" t="s">
        <v>2262</v>
      </c>
      <c r="C497" s="44" t="s">
        <v>40</v>
      </c>
      <c r="D497" s="47" t="s">
        <v>2263</v>
      </c>
      <c r="E497" s="47" t="s">
        <v>2264</v>
      </c>
      <c r="F497" s="47" t="s">
        <v>40</v>
      </c>
      <c r="G497" s="47" t="s">
        <v>2265</v>
      </c>
      <c r="H497" s="47" t="s">
        <v>40</v>
      </c>
      <c r="I497" s="47" t="s">
        <v>953</v>
      </c>
      <c r="J497" s="44" t="s">
        <v>4</v>
      </c>
      <c r="K497" s="44" t="s">
        <v>40</v>
      </c>
      <c r="L497" s="44" t="s">
        <v>40</v>
      </c>
      <c r="M497" s="44" t="s">
        <v>40</v>
      </c>
      <c r="N497" s="44" t="s">
        <v>44</v>
      </c>
      <c r="O497" s="45" t="s">
        <v>4</v>
      </c>
      <c r="P497" s="46"/>
      <c r="Q497" s="46"/>
      <c r="R497" s="46"/>
    </row>
    <row r="498" spans="1:18" ht="43.5" x14ac:dyDescent="0.35">
      <c r="A498" s="44">
        <v>496</v>
      </c>
      <c r="B498" s="44" t="s">
        <v>2266</v>
      </c>
      <c r="C498" s="44" t="s">
        <v>40</v>
      </c>
      <c r="D498" s="47" t="s">
        <v>2263</v>
      </c>
      <c r="E498" s="47" t="s">
        <v>2267</v>
      </c>
      <c r="F498" s="47" t="s">
        <v>40</v>
      </c>
      <c r="G498" s="47" t="s">
        <v>2268</v>
      </c>
      <c r="H498" s="47" t="s">
        <v>40</v>
      </c>
      <c r="I498" s="47" t="s">
        <v>953</v>
      </c>
      <c r="J498" s="44" t="s">
        <v>4</v>
      </c>
      <c r="K498" s="44" t="s">
        <v>40</v>
      </c>
      <c r="L498" s="44" t="s">
        <v>40</v>
      </c>
      <c r="M498" s="44" t="s">
        <v>40</v>
      </c>
      <c r="N498" s="44" t="s">
        <v>44</v>
      </c>
      <c r="O498" s="45" t="s">
        <v>4</v>
      </c>
      <c r="P498" s="46"/>
      <c r="Q498" s="46"/>
      <c r="R498" s="46"/>
    </row>
    <row r="499" spans="1:18" ht="43.5" x14ac:dyDescent="0.35">
      <c r="A499" s="44">
        <v>497</v>
      </c>
      <c r="B499" s="44" t="s">
        <v>2269</v>
      </c>
      <c r="C499" s="44" t="s">
        <v>40</v>
      </c>
      <c r="D499" s="47" t="s">
        <v>2263</v>
      </c>
      <c r="E499" s="47" t="s">
        <v>2270</v>
      </c>
      <c r="F499" s="47" t="s">
        <v>40</v>
      </c>
      <c r="G499" s="47" t="s">
        <v>2271</v>
      </c>
      <c r="H499" s="47" t="s">
        <v>40</v>
      </c>
      <c r="I499" s="47" t="s">
        <v>953</v>
      </c>
      <c r="J499" s="44" t="s">
        <v>4</v>
      </c>
      <c r="K499" s="44" t="s">
        <v>40</v>
      </c>
      <c r="L499" s="44" t="s">
        <v>40</v>
      </c>
      <c r="M499" s="44" t="s">
        <v>40</v>
      </c>
      <c r="N499" s="44" t="s">
        <v>44</v>
      </c>
      <c r="O499" s="45" t="s">
        <v>4</v>
      </c>
      <c r="P499" s="46"/>
      <c r="Q499" s="46"/>
      <c r="R499" s="46"/>
    </row>
    <row r="500" spans="1:18" ht="43.5" x14ac:dyDescent="0.35">
      <c r="A500" s="44">
        <v>498</v>
      </c>
      <c r="B500" s="44" t="s">
        <v>2272</v>
      </c>
      <c r="C500" s="44" t="s">
        <v>40</v>
      </c>
      <c r="D500" s="47" t="s">
        <v>2263</v>
      </c>
      <c r="E500" s="47" t="s">
        <v>2273</v>
      </c>
      <c r="F500" s="47" t="s">
        <v>40</v>
      </c>
      <c r="G500" s="47" t="s">
        <v>2274</v>
      </c>
      <c r="H500" s="47" t="s">
        <v>40</v>
      </c>
      <c r="I500" s="47" t="s">
        <v>953</v>
      </c>
      <c r="J500" s="44" t="s">
        <v>4</v>
      </c>
      <c r="K500" s="44" t="s">
        <v>40</v>
      </c>
      <c r="L500" s="44" t="s">
        <v>40</v>
      </c>
      <c r="M500" s="44" t="s">
        <v>40</v>
      </c>
      <c r="N500" s="44" t="s">
        <v>44</v>
      </c>
      <c r="O500" s="45" t="s">
        <v>4</v>
      </c>
      <c r="P500" s="46"/>
      <c r="Q500" s="46"/>
      <c r="R500" s="46"/>
    </row>
    <row r="501" spans="1:18" ht="43.5" x14ac:dyDescent="0.35">
      <c r="A501" s="44">
        <v>499</v>
      </c>
      <c r="B501" s="44" t="s">
        <v>2275</v>
      </c>
      <c r="C501" s="44" t="s">
        <v>40</v>
      </c>
      <c r="D501" s="47" t="s">
        <v>2263</v>
      </c>
      <c r="E501" s="47" t="s">
        <v>2276</v>
      </c>
      <c r="F501" s="47" t="s">
        <v>40</v>
      </c>
      <c r="G501" s="47" t="s">
        <v>2277</v>
      </c>
      <c r="H501" s="47" t="s">
        <v>40</v>
      </c>
      <c r="I501" s="47" t="s">
        <v>953</v>
      </c>
      <c r="J501" s="44" t="s">
        <v>4</v>
      </c>
      <c r="K501" s="44" t="s">
        <v>40</v>
      </c>
      <c r="L501" s="44" t="s">
        <v>40</v>
      </c>
      <c r="M501" s="44" t="s">
        <v>40</v>
      </c>
      <c r="N501" s="44" t="s">
        <v>44</v>
      </c>
      <c r="O501" s="45" t="s">
        <v>4</v>
      </c>
      <c r="P501" s="46"/>
      <c r="Q501" s="46"/>
      <c r="R501" s="46"/>
    </row>
    <row r="502" spans="1:18" ht="43.5" x14ac:dyDescent="0.35">
      <c r="A502" s="44">
        <v>500</v>
      </c>
      <c r="B502" s="44" t="s">
        <v>2278</v>
      </c>
      <c r="C502" s="44" t="s">
        <v>40</v>
      </c>
      <c r="D502" s="47" t="s">
        <v>2263</v>
      </c>
      <c r="E502" s="47" t="s">
        <v>2279</v>
      </c>
      <c r="F502" s="47" t="s">
        <v>40</v>
      </c>
      <c r="G502" s="47" t="s">
        <v>2280</v>
      </c>
      <c r="H502" s="47" t="s">
        <v>40</v>
      </c>
      <c r="I502" s="47" t="s">
        <v>953</v>
      </c>
      <c r="J502" s="44" t="s">
        <v>4</v>
      </c>
      <c r="K502" s="44" t="s">
        <v>40</v>
      </c>
      <c r="L502" s="44" t="s">
        <v>40</v>
      </c>
      <c r="M502" s="44" t="s">
        <v>40</v>
      </c>
      <c r="N502" s="44" t="s">
        <v>44</v>
      </c>
      <c r="O502" s="45" t="s">
        <v>4</v>
      </c>
      <c r="P502" s="46"/>
      <c r="Q502" s="46"/>
      <c r="R502" s="46"/>
    </row>
    <row r="503" spans="1:18" ht="43.5" x14ac:dyDescent="0.35">
      <c r="A503" s="44">
        <v>501</v>
      </c>
      <c r="B503" s="44" t="s">
        <v>2281</v>
      </c>
      <c r="C503" s="44" t="s">
        <v>40</v>
      </c>
      <c r="D503" s="47" t="s">
        <v>2263</v>
      </c>
      <c r="E503" s="47" t="s">
        <v>2282</v>
      </c>
      <c r="F503" s="47" t="s">
        <v>40</v>
      </c>
      <c r="G503" s="47" t="s">
        <v>2283</v>
      </c>
      <c r="H503" s="47" t="s">
        <v>40</v>
      </c>
      <c r="I503" s="47" t="s">
        <v>953</v>
      </c>
      <c r="J503" s="44" t="s">
        <v>4</v>
      </c>
      <c r="K503" s="44" t="s">
        <v>40</v>
      </c>
      <c r="L503" s="44" t="s">
        <v>40</v>
      </c>
      <c r="M503" s="44" t="s">
        <v>40</v>
      </c>
      <c r="N503" s="44" t="s">
        <v>44</v>
      </c>
      <c r="O503" s="45" t="s">
        <v>4</v>
      </c>
      <c r="P503" s="46"/>
      <c r="Q503" s="46"/>
      <c r="R503" s="46"/>
    </row>
    <row r="504" spans="1:18" ht="58" x14ac:dyDescent="0.35">
      <c r="A504" s="44">
        <v>502</v>
      </c>
      <c r="B504" s="44" t="s">
        <v>2284</v>
      </c>
      <c r="C504" s="44" t="s">
        <v>40</v>
      </c>
      <c r="D504" s="47" t="s">
        <v>2263</v>
      </c>
      <c r="E504" s="47" t="s">
        <v>2285</v>
      </c>
      <c r="F504" s="47" t="s">
        <v>40</v>
      </c>
      <c r="G504" s="47" t="s">
        <v>2286</v>
      </c>
      <c r="H504" s="47" t="s">
        <v>40</v>
      </c>
      <c r="I504" s="47" t="s">
        <v>953</v>
      </c>
      <c r="J504" s="44" t="s">
        <v>4</v>
      </c>
      <c r="K504" s="44" t="s">
        <v>40</v>
      </c>
      <c r="L504" s="44" t="s">
        <v>40</v>
      </c>
      <c r="M504" s="44" t="s">
        <v>40</v>
      </c>
      <c r="N504" s="44" t="s">
        <v>44</v>
      </c>
      <c r="O504" s="45" t="s">
        <v>4</v>
      </c>
      <c r="P504" s="46"/>
      <c r="Q504" s="46"/>
      <c r="R504" s="46"/>
    </row>
    <row r="505" spans="1:18" ht="43.5" x14ac:dyDescent="0.35">
      <c r="A505" s="44">
        <v>503</v>
      </c>
      <c r="B505" s="44" t="s">
        <v>2287</v>
      </c>
      <c r="C505" s="44" t="s">
        <v>40</v>
      </c>
      <c r="D505" s="47" t="s">
        <v>2263</v>
      </c>
      <c r="E505" s="47" t="s">
        <v>2288</v>
      </c>
      <c r="F505" s="47" t="s">
        <v>40</v>
      </c>
      <c r="G505" s="47" t="s">
        <v>2289</v>
      </c>
      <c r="H505" s="47" t="s">
        <v>40</v>
      </c>
      <c r="I505" s="47" t="s">
        <v>953</v>
      </c>
      <c r="J505" s="44" t="s">
        <v>4</v>
      </c>
      <c r="K505" s="44" t="s">
        <v>40</v>
      </c>
      <c r="L505" s="44" t="s">
        <v>40</v>
      </c>
      <c r="M505" s="44" t="s">
        <v>40</v>
      </c>
      <c r="N505" s="44" t="s">
        <v>44</v>
      </c>
      <c r="O505" s="45" t="s">
        <v>4</v>
      </c>
      <c r="P505" s="46"/>
      <c r="Q505" s="46"/>
      <c r="R505" s="46"/>
    </row>
    <row r="506" spans="1:18" ht="58" x14ac:dyDescent="0.35">
      <c r="A506" s="44">
        <v>504</v>
      </c>
      <c r="B506" s="44" t="s">
        <v>2290</v>
      </c>
      <c r="C506" s="44" t="s">
        <v>40</v>
      </c>
      <c r="D506" s="47" t="s">
        <v>2263</v>
      </c>
      <c r="E506" s="47" t="s">
        <v>2291</v>
      </c>
      <c r="F506" s="47" t="s">
        <v>40</v>
      </c>
      <c r="G506" s="47" t="s">
        <v>2292</v>
      </c>
      <c r="H506" s="47" t="s">
        <v>40</v>
      </c>
      <c r="I506" s="47" t="s">
        <v>953</v>
      </c>
      <c r="J506" s="44" t="s">
        <v>4</v>
      </c>
      <c r="K506" s="44" t="s">
        <v>40</v>
      </c>
      <c r="L506" s="44" t="s">
        <v>40</v>
      </c>
      <c r="M506" s="44" t="s">
        <v>40</v>
      </c>
      <c r="N506" s="44" t="s">
        <v>44</v>
      </c>
      <c r="O506" s="45" t="s">
        <v>4</v>
      </c>
      <c r="P506" s="46"/>
      <c r="Q506" s="46"/>
      <c r="R506" s="46"/>
    </row>
    <row r="507" spans="1:18" ht="43.5" x14ac:dyDescent="0.35">
      <c r="A507" s="44">
        <v>505</v>
      </c>
      <c r="B507" s="44" t="s">
        <v>2293</v>
      </c>
      <c r="C507" s="44" t="s">
        <v>40</v>
      </c>
      <c r="D507" s="47" t="s">
        <v>2263</v>
      </c>
      <c r="E507" s="47" t="s">
        <v>2294</v>
      </c>
      <c r="F507" s="47" t="s">
        <v>40</v>
      </c>
      <c r="G507" s="47" t="s">
        <v>2295</v>
      </c>
      <c r="H507" s="47" t="s">
        <v>40</v>
      </c>
      <c r="I507" s="47" t="s">
        <v>953</v>
      </c>
      <c r="J507" s="44" t="s">
        <v>4</v>
      </c>
      <c r="K507" s="44" t="s">
        <v>40</v>
      </c>
      <c r="L507" s="44" t="s">
        <v>40</v>
      </c>
      <c r="M507" s="44" t="s">
        <v>40</v>
      </c>
      <c r="N507" s="44" t="s">
        <v>44</v>
      </c>
      <c r="O507" s="45" t="s">
        <v>4</v>
      </c>
      <c r="P507" s="46"/>
      <c r="Q507" s="46"/>
      <c r="R507" s="46"/>
    </row>
    <row r="508" spans="1:18" ht="43.5" x14ac:dyDescent="0.35">
      <c r="A508" s="44">
        <v>506</v>
      </c>
      <c r="B508" s="44" t="s">
        <v>2296</v>
      </c>
      <c r="C508" s="44" t="s">
        <v>40</v>
      </c>
      <c r="D508" s="47" t="s">
        <v>2263</v>
      </c>
      <c r="E508" s="47" t="s">
        <v>2297</v>
      </c>
      <c r="F508" s="47" t="s">
        <v>40</v>
      </c>
      <c r="G508" s="47" t="s">
        <v>2298</v>
      </c>
      <c r="H508" s="47" t="s">
        <v>40</v>
      </c>
      <c r="I508" s="47" t="s">
        <v>953</v>
      </c>
      <c r="J508" s="44" t="s">
        <v>4</v>
      </c>
      <c r="K508" s="44" t="s">
        <v>40</v>
      </c>
      <c r="L508" s="44" t="s">
        <v>40</v>
      </c>
      <c r="M508" s="44" t="s">
        <v>40</v>
      </c>
      <c r="N508" s="44" t="s">
        <v>44</v>
      </c>
      <c r="O508" s="45" t="s">
        <v>4</v>
      </c>
      <c r="P508" s="46"/>
      <c r="Q508" s="46"/>
      <c r="R508" s="46"/>
    </row>
    <row r="509" spans="1:18" ht="58" x14ac:dyDescent="0.35">
      <c r="A509" s="44">
        <v>507</v>
      </c>
      <c r="B509" s="44" t="s">
        <v>2299</v>
      </c>
      <c r="C509" s="44" t="s">
        <v>40</v>
      </c>
      <c r="D509" s="47" t="s">
        <v>2263</v>
      </c>
      <c r="E509" s="47" t="s">
        <v>2300</v>
      </c>
      <c r="F509" s="47" t="s">
        <v>40</v>
      </c>
      <c r="G509" s="47" t="s">
        <v>2301</v>
      </c>
      <c r="H509" s="47" t="s">
        <v>40</v>
      </c>
      <c r="I509" s="47" t="s">
        <v>953</v>
      </c>
      <c r="J509" s="44" t="s">
        <v>4</v>
      </c>
      <c r="K509" s="44" t="s">
        <v>40</v>
      </c>
      <c r="L509" s="44" t="s">
        <v>40</v>
      </c>
      <c r="M509" s="44" t="s">
        <v>40</v>
      </c>
      <c r="N509" s="44" t="s">
        <v>44</v>
      </c>
      <c r="O509" s="45" t="s">
        <v>4</v>
      </c>
      <c r="P509" s="46"/>
      <c r="Q509" s="46"/>
      <c r="R509" s="46"/>
    </row>
    <row r="510" spans="1:18" ht="43.5" x14ac:dyDescent="0.35">
      <c r="A510" s="44">
        <v>508</v>
      </c>
      <c r="B510" s="44" t="s">
        <v>2302</v>
      </c>
      <c r="C510" s="44" t="s">
        <v>40</v>
      </c>
      <c r="D510" s="47" t="s">
        <v>2263</v>
      </c>
      <c r="E510" s="47" t="s">
        <v>2303</v>
      </c>
      <c r="F510" s="47" t="s">
        <v>40</v>
      </c>
      <c r="G510" s="47" t="s">
        <v>2304</v>
      </c>
      <c r="H510" s="47" t="s">
        <v>40</v>
      </c>
      <c r="I510" s="47" t="s">
        <v>953</v>
      </c>
      <c r="J510" s="44" t="s">
        <v>4</v>
      </c>
      <c r="K510" s="44" t="s">
        <v>40</v>
      </c>
      <c r="L510" s="44" t="s">
        <v>40</v>
      </c>
      <c r="M510" s="44" t="s">
        <v>40</v>
      </c>
      <c r="N510" s="44" t="s">
        <v>44</v>
      </c>
      <c r="O510" s="45" t="s">
        <v>4</v>
      </c>
      <c r="P510" s="46"/>
      <c r="Q510" s="46"/>
      <c r="R510" s="46"/>
    </row>
    <row r="511" spans="1:18" ht="58" x14ac:dyDescent="0.35">
      <c r="A511" s="44">
        <v>509</v>
      </c>
      <c r="B511" s="44" t="s">
        <v>2305</v>
      </c>
      <c r="C511" s="44" t="s">
        <v>40</v>
      </c>
      <c r="D511" s="47" t="s">
        <v>2263</v>
      </c>
      <c r="E511" s="47" t="s">
        <v>2306</v>
      </c>
      <c r="F511" s="47" t="s">
        <v>40</v>
      </c>
      <c r="G511" s="47" t="s">
        <v>2307</v>
      </c>
      <c r="H511" s="47" t="s">
        <v>40</v>
      </c>
      <c r="I511" s="47" t="s">
        <v>953</v>
      </c>
      <c r="J511" s="44" t="s">
        <v>4</v>
      </c>
      <c r="K511" s="44" t="s">
        <v>40</v>
      </c>
      <c r="L511" s="44" t="s">
        <v>40</v>
      </c>
      <c r="M511" s="44" t="s">
        <v>40</v>
      </c>
      <c r="N511" s="44" t="s">
        <v>44</v>
      </c>
      <c r="O511" s="45" t="s">
        <v>4</v>
      </c>
      <c r="P511" s="46"/>
      <c r="Q511" s="46"/>
      <c r="R511" s="46"/>
    </row>
    <row r="512" spans="1:18" ht="58" x14ac:dyDescent="0.35">
      <c r="A512" s="44">
        <v>510</v>
      </c>
      <c r="B512" s="44" t="s">
        <v>2308</v>
      </c>
      <c r="C512" s="44" t="s">
        <v>40</v>
      </c>
      <c r="D512" s="47" t="s">
        <v>2263</v>
      </c>
      <c r="E512" s="47" t="s">
        <v>2309</v>
      </c>
      <c r="F512" s="47" t="s">
        <v>40</v>
      </c>
      <c r="G512" s="47" t="s">
        <v>2307</v>
      </c>
      <c r="H512" s="47" t="s">
        <v>40</v>
      </c>
      <c r="I512" s="47" t="s">
        <v>953</v>
      </c>
      <c r="J512" s="44" t="s">
        <v>4</v>
      </c>
      <c r="K512" s="44" t="s">
        <v>40</v>
      </c>
      <c r="L512" s="44" t="s">
        <v>40</v>
      </c>
      <c r="M512" s="44" t="s">
        <v>40</v>
      </c>
      <c r="N512" s="44" t="s">
        <v>44</v>
      </c>
      <c r="O512" s="45" t="s">
        <v>4</v>
      </c>
      <c r="P512" s="46"/>
      <c r="Q512" s="46"/>
      <c r="R512" s="46"/>
    </row>
    <row r="513" spans="1:18" ht="58" x14ac:dyDescent="0.35">
      <c r="A513" s="44">
        <v>511</v>
      </c>
      <c r="B513" s="44" t="s">
        <v>2310</v>
      </c>
      <c r="C513" s="44" t="s">
        <v>40</v>
      </c>
      <c r="D513" s="47" t="s">
        <v>2263</v>
      </c>
      <c r="E513" s="47" t="s">
        <v>2311</v>
      </c>
      <c r="F513" s="47" t="s">
        <v>40</v>
      </c>
      <c r="G513" s="47" t="s">
        <v>2312</v>
      </c>
      <c r="H513" s="47" t="s">
        <v>40</v>
      </c>
      <c r="I513" s="47" t="s">
        <v>953</v>
      </c>
      <c r="J513" s="44" t="s">
        <v>4</v>
      </c>
      <c r="K513" s="44" t="s">
        <v>40</v>
      </c>
      <c r="L513" s="44" t="s">
        <v>40</v>
      </c>
      <c r="M513" s="44" t="s">
        <v>40</v>
      </c>
      <c r="N513" s="44" t="s">
        <v>44</v>
      </c>
      <c r="O513" s="45" t="s">
        <v>4</v>
      </c>
      <c r="P513" s="46"/>
      <c r="Q513" s="46"/>
      <c r="R513" s="46"/>
    </row>
    <row r="514" spans="1:18" ht="43.5" x14ac:dyDescent="0.35">
      <c r="A514" s="44">
        <v>512</v>
      </c>
      <c r="B514" s="44" t="s">
        <v>2313</v>
      </c>
      <c r="C514" s="44" t="s">
        <v>40</v>
      </c>
      <c r="D514" s="47" t="s">
        <v>2263</v>
      </c>
      <c r="E514" s="47" t="s">
        <v>2314</v>
      </c>
      <c r="F514" s="47" t="s">
        <v>40</v>
      </c>
      <c r="G514" s="47" t="s">
        <v>2315</v>
      </c>
      <c r="H514" s="47" t="s">
        <v>40</v>
      </c>
      <c r="I514" s="47" t="s">
        <v>953</v>
      </c>
      <c r="J514" s="44" t="s">
        <v>4</v>
      </c>
      <c r="K514" s="44" t="s">
        <v>40</v>
      </c>
      <c r="L514" s="44" t="s">
        <v>40</v>
      </c>
      <c r="M514" s="44" t="s">
        <v>40</v>
      </c>
      <c r="N514" s="44" t="s">
        <v>44</v>
      </c>
      <c r="O514" s="45" t="s">
        <v>4</v>
      </c>
      <c r="P514" s="46"/>
      <c r="Q514" s="46"/>
      <c r="R514" s="46"/>
    </row>
    <row r="515" spans="1:18" ht="43.5" x14ac:dyDescent="0.35">
      <c r="A515" s="44">
        <v>513</v>
      </c>
      <c r="B515" s="44" t="s">
        <v>2316</v>
      </c>
      <c r="C515" s="44" t="s">
        <v>40</v>
      </c>
      <c r="D515" s="47" t="s">
        <v>2263</v>
      </c>
      <c r="E515" s="47" t="s">
        <v>2317</v>
      </c>
      <c r="F515" s="47" t="s">
        <v>40</v>
      </c>
      <c r="G515" s="47" t="s">
        <v>2318</v>
      </c>
      <c r="H515" s="47" t="s">
        <v>40</v>
      </c>
      <c r="I515" s="47" t="s">
        <v>953</v>
      </c>
      <c r="J515" s="44" t="s">
        <v>4</v>
      </c>
      <c r="K515" s="44" t="s">
        <v>40</v>
      </c>
      <c r="L515" s="44" t="s">
        <v>40</v>
      </c>
      <c r="M515" s="44" t="s">
        <v>40</v>
      </c>
      <c r="N515" s="44" t="s">
        <v>44</v>
      </c>
      <c r="O515" s="45" t="s">
        <v>4</v>
      </c>
      <c r="P515" s="46"/>
      <c r="Q515" s="46"/>
      <c r="R515" s="46"/>
    </row>
    <row r="516" spans="1:18" ht="43.5" x14ac:dyDescent="0.35">
      <c r="A516" s="44">
        <v>514</v>
      </c>
      <c r="B516" s="44" t="s">
        <v>2319</v>
      </c>
      <c r="C516" s="44" t="s">
        <v>40</v>
      </c>
      <c r="D516" s="47" t="s">
        <v>2263</v>
      </c>
      <c r="E516" s="47" t="s">
        <v>2320</v>
      </c>
      <c r="F516" s="47" t="s">
        <v>40</v>
      </c>
      <c r="G516" s="47" t="s">
        <v>2321</v>
      </c>
      <c r="H516" s="47" t="s">
        <v>40</v>
      </c>
      <c r="I516" s="47" t="s">
        <v>953</v>
      </c>
      <c r="J516" s="44" t="s">
        <v>4</v>
      </c>
      <c r="K516" s="44" t="s">
        <v>40</v>
      </c>
      <c r="L516" s="44" t="s">
        <v>40</v>
      </c>
      <c r="M516" s="44" t="s">
        <v>40</v>
      </c>
      <c r="N516" s="44" t="s">
        <v>44</v>
      </c>
      <c r="O516" s="45" t="s">
        <v>4</v>
      </c>
      <c r="P516" s="46"/>
      <c r="Q516" s="46"/>
      <c r="R516" s="46"/>
    </row>
    <row r="517" spans="1:18" ht="58" x14ac:dyDescent="0.35">
      <c r="A517" s="44">
        <v>515</v>
      </c>
      <c r="B517" s="44" t="s">
        <v>2322</v>
      </c>
      <c r="C517" s="44" t="s">
        <v>40</v>
      </c>
      <c r="D517" s="47" t="s">
        <v>2263</v>
      </c>
      <c r="E517" s="47" t="s">
        <v>2323</v>
      </c>
      <c r="F517" s="47" t="s">
        <v>40</v>
      </c>
      <c r="G517" s="47" t="s">
        <v>2324</v>
      </c>
      <c r="H517" s="47" t="s">
        <v>40</v>
      </c>
      <c r="I517" s="47" t="s">
        <v>953</v>
      </c>
      <c r="J517" s="44" t="s">
        <v>4</v>
      </c>
      <c r="K517" s="44" t="s">
        <v>40</v>
      </c>
      <c r="L517" s="44" t="s">
        <v>40</v>
      </c>
      <c r="M517" s="44" t="s">
        <v>40</v>
      </c>
      <c r="N517" s="44" t="s">
        <v>44</v>
      </c>
      <c r="O517" s="45" t="s">
        <v>4</v>
      </c>
      <c r="P517" s="46"/>
      <c r="Q517" s="46"/>
      <c r="R517" s="46"/>
    </row>
    <row r="518" spans="1:18" ht="43.5" x14ac:dyDescent="0.35">
      <c r="A518" s="44">
        <v>516</v>
      </c>
      <c r="B518" s="44" t="s">
        <v>2325</v>
      </c>
      <c r="C518" s="44" t="s">
        <v>40</v>
      </c>
      <c r="D518" s="47" t="s">
        <v>2263</v>
      </c>
      <c r="E518" s="47" t="s">
        <v>2326</v>
      </c>
      <c r="F518" s="47" t="s">
        <v>40</v>
      </c>
      <c r="G518" s="47" t="s">
        <v>2327</v>
      </c>
      <c r="H518" s="47" t="s">
        <v>40</v>
      </c>
      <c r="I518" s="47" t="s">
        <v>953</v>
      </c>
      <c r="J518" s="44" t="s">
        <v>4</v>
      </c>
      <c r="K518" s="44" t="s">
        <v>40</v>
      </c>
      <c r="L518" s="44" t="s">
        <v>40</v>
      </c>
      <c r="M518" s="44" t="s">
        <v>40</v>
      </c>
      <c r="N518" s="44" t="s">
        <v>44</v>
      </c>
      <c r="O518" s="45" t="s">
        <v>4</v>
      </c>
      <c r="P518" s="46"/>
      <c r="Q518" s="46"/>
      <c r="R518" s="46"/>
    </row>
    <row r="519" spans="1:18" ht="58" x14ac:dyDescent="0.35">
      <c r="A519" s="44">
        <v>517</v>
      </c>
      <c r="B519" s="44" t="s">
        <v>2328</v>
      </c>
      <c r="C519" s="44" t="s">
        <v>40</v>
      </c>
      <c r="D519" s="47" t="s">
        <v>2263</v>
      </c>
      <c r="E519" s="47" t="s">
        <v>2329</v>
      </c>
      <c r="F519" s="47" t="s">
        <v>40</v>
      </c>
      <c r="G519" s="47" t="s">
        <v>2330</v>
      </c>
      <c r="H519" s="47" t="s">
        <v>40</v>
      </c>
      <c r="I519" s="47" t="s">
        <v>953</v>
      </c>
      <c r="J519" s="44" t="s">
        <v>4</v>
      </c>
      <c r="K519" s="44" t="s">
        <v>40</v>
      </c>
      <c r="L519" s="44" t="s">
        <v>40</v>
      </c>
      <c r="M519" s="44" t="s">
        <v>40</v>
      </c>
      <c r="N519" s="44" t="s">
        <v>44</v>
      </c>
      <c r="O519" s="45" t="s">
        <v>4</v>
      </c>
      <c r="P519" s="46"/>
      <c r="Q519" s="46"/>
      <c r="R519" s="46"/>
    </row>
    <row r="520" spans="1:18" ht="43.5" x14ac:dyDescent="0.35">
      <c r="A520" s="44">
        <v>518</v>
      </c>
      <c r="B520" s="44" t="s">
        <v>2331</v>
      </c>
      <c r="C520" s="44" t="s">
        <v>40</v>
      </c>
      <c r="D520" s="47" t="s">
        <v>2263</v>
      </c>
      <c r="E520" s="47" t="s">
        <v>2332</v>
      </c>
      <c r="F520" s="47" t="s">
        <v>40</v>
      </c>
      <c r="G520" s="47" t="s">
        <v>2333</v>
      </c>
      <c r="H520" s="47" t="s">
        <v>40</v>
      </c>
      <c r="I520" s="47" t="s">
        <v>953</v>
      </c>
      <c r="J520" s="44" t="s">
        <v>4</v>
      </c>
      <c r="K520" s="44" t="s">
        <v>40</v>
      </c>
      <c r="L520" s="44" t="s">
        <v>40</v>
      </c>
      <c r="M520" s="44" t="s">
        <v>40</v>
      </c>
      <c r="N520" s="44" t="s">
        <v>44</v>
      </c>
      <c r="O520" s="45" t="s">
        <v>4</v>
      </c>
      <c r="P520" s="46"/>
      <c r="Q520" s="46"/>
      <c r="R520" s="46"/>
    </row>
    <row r="521" spans="1:18" ht="43.5" x14ac:dyDescent="0.35">
      <c r="A521" s="44">
        <v>519</v>
      </c>
      <c r="B521" s="44" t="s">
        <v>2334</v>
      </c>
      <c r="C521" s="44" t="s">
        <v>40</v>
      </c>
      <c r="D521" s="47" t="s">
        <v>2263</v>
      </c>
      <c r="E521" s="47" t="s">
        <v>2335</v>
      </c>
      <c r="F521" s="47" t="s">
        <v>40</v>
      </c>
      <c r="G521" s="47" t="s">
        <v>2336</v>
      </c>
      <c r="H521" s="47" t="s">
        <v>40</v>
      </c>
      <c r="I521" s="47" t="s">
        <v>953</v>
      </c>
      <c r="J521" s="44" t="s">
        <v>4</v>
      </c>
      <c r="K521" s="44" t="s">
        <v>40</v>
      </c>
      <c r="L521" s="44" t="s">
        <v>40</v>
      </c>
      <c r="M521" s="44" t="s">
        <v>40</v>
      </c>
      <c r="N521" s="44" t="s">
        <v>44</v>
      </c>
      <c r="O521" s="45" t="s">
        <v>4</v>
      </c>
      <c r="P521" s="46"/>
      <c r="Q521" s="46"/>
      <c r="R521" s="46"/>
    </row>
    <row r="522" spans="1:18" ht="43.5" x14ac:dyDescent="0.35">
      <c r="A522" s="44">
        <v>520</v>
      </c>
      <c r="B522" s="44" t="s">
        <v>2337</v>
      </c>
      <c r="C522" s="44" t="s">
        <v>40</v>
      </c>
      <c r="D522" s="47" t="s">
        <v>2263</v>
      </c>
      <c r="E522" s="47" t="s">
        <v>2338</v>
      </c>
      <c r="F522" s="47" t="s">
        <v>40</v>
      </c>
      <c r="G522" s="47" t="s">
        <v>2339</v>
      </c>
      <c r="H522" s="47" t="s">
        <v>40</v>
      </c>
      <c r="I522" s="47" t="s">
        <v>953</v>
      </c>
      <c r="J522" s="44" t="s">
        <v>4</v>
      </c>
      <c r="K522" s="44" t="s">
        <v>40</v>
      </c>
      <c r="L522" s="44" t="s">
        <v>40</v>
      </c>
      <c r="M522" s="44" t="s">
        <v>40</v>
      </c>
      <c r="N522" s="44" t="s">
        <v>44</v>
      </c>
      <c r="O522" s="45" t="s">
        <v>4</v>
      </c>
      <c r="P522" s="46"/>
      <c r="Q522" s="46"/>
      <c r="R522" s="46"/>
    </row>
    <row r="523" spans="1:18" ht="43.5" x14ac:dyDescent="0.35">
      <c r="A523" s="44">
        <v>521</v>
      </c>
      <c r="B523" s="44" t="s">
        <v>2340</v>
      </c>
      <c r="C523" s="44" t="s">
        <v>40</v>
      </c>
      <c r="D523" s="47" t="s">
        <v>2263</v>
      </c>
      <c r="E523" s="47" t="s">
        <v>2341</v>
      </c>
      <c r="F523" s="47" t="s">
        <v>40</v>
      </c>
      <c r="G523" s="47" t="s">
        <v>2342</v>
      </c>
      <c r="H523" s="47" t="s">
        <v>40</v>
      </c>
      <c r="I523" s="47" t="s">
        <v>953</v>
      </c>
      <c r="J523" s="44" t="s">
        <v>4</v>
      </c>
      <c r="K523" s="44" t="s">
        <v>40</v>
      </c>
      <c r="L523" s="44" t="s">
        <v>40</v>
      </c>
      <c r="M523" s="44" t="s">
        <v>40</v>
      </c>
      <c r="N523" s="44" t="s">
        <v>44</v>
      </c>
      <c r="O523" s="45" t="s">
        <v>4</v>
      </c>
      <c r="P523" s="46"/>
      <c r="Q523" s="46"/>
      <c r="R523" s="46"/>
    </row>
    <row r="524" spans="1:18" ht="58" x14ac:dyDescent="0.35">
      <c r="A524" s="44">
        <v>522</v>
      </c>
      <c r="B524" s="44" t="s">
        <v>2343</v>
      </c>
      <c r="C524" s="44" t="s">
        <v>40</v>
      </c>
      <c r="D524" s="47" t="s">
        <v>2263</v>
      </c>
      <c r="E524" s="47" t="s">
        <v>2344</v>
      </c>
      <c r="F524" s="47" t="s">
        <v>40</v>
      </c>
      <c r="G524" s="47" t="s">
        <v>2345</v>
      </c>
      <c r="H524" s="47" t="s">
        <v>40</v>
      </c>
      <c r="I524" s="47" t="s">
        <v>953</v>
      </c>
      <c r="J524" s="44" t="s">
        <v>4</v>
      </c>
      <c r="K524" s="44" t="s">
        <v>40</v>
      </c>
      <c r="L524" s="44" t="s">
        <v>40</v>
      </c>
      <c r="M524" s="44" t="s">
        <v>40</v>
      </c>
      <c r="N524" s="44" t="s">
        <v>44</v>
      </c>
      <c r="O524" s="45" t="s">
        <v>4</v>
      </c>
      <c r="P524" s="46"/>
      <c r="Q524" s="46"/>
      <c r="R524" s="46"/>
    </row>
    <row r="525" spans="1:18" ht="43.5" x14ac:dyDescent="0.35">
      <c r="A525" s="44">
        <v>523</v>
      </c>
      <c r="B525" s="44" t="s">
        <v>2346</v>
      </c>
      <c r="C525" s="44" t="s">
        <v>40</v>
      </c>
      <c r="D525" s="47" t="s">
        <v>2263</v>
      </c>
      <c r="E525" s="47" t="s">
        <v>2347</v>
      </c>
      <c r="F525" s="47" t="s">
        <v>40</v>
      </c>
      <c r="G525" s="47" t="s">
        <v>2348</v>
      </c>
      <c r="H525" s="47" t="s">
        <v>40</v>
      </c>
      <c r="I525" s="47" t="s">
        <v>953</v>
      </c>
      <c r="J525" s="44" t="s">
        <v>4</v>
      </c>
      <c r="K525" s="44" t="s">
        <v>40</v>
      </c>
      <c r="L525" s="44" t="s">
        <v>40</v>
      </c>
      <c r="M525" s="44" t="s">
        <v>40</v>
      </c>
      <c r="N525" s="44" t="s">
        <v>44</v>
      </c>
      <c r="O525" s="45" t="s">
        <v>4</v>
      </c>
      <c r="P525" s="46"/>
      <c r="Q525" s="46"/>
      <c r="R525" s="46"/>
    </row>
    <row r="526" spans="1:18" ht="43.5" x14ac:dyDescent="0.35">
      <c r="A526" s="44">
        <v>524</v>
      </c>
      <c r="B526" s="44" t="s">
        <v>2349</v>
      </c>
      <c r="C526" s="44" t="s">
        <v>40</v>
      </c>
      <c r="D526" s="47" t="s">
        <v>2263</v>
      </c>
      <c r="E526" s="47" t="s">
        <v>2350</v>
      </c>
      <c r="F526" s="47" t="s">
        <v>40</v>
      </c>
      <c r="G526" s="47" t="s">
        <v>2351</v>
      </c>
      <c r="H526" s="47" t="s">
        <v>40</v>
      </c>
      <c r="I526" s="47" t="s">
        <v>953</v>
      </c>
      <c r="J526" s="44" t="s">
        <v>4</v>
      </c>
      <c r="K526" s="44" t="s">
        <v>40</v>
      </c>
      <c r="L526" s="44" t="s">
        <v>40</v>
      </c>
      <c r="M526" s="44" t="s">
        <v>40</v>
      </c>
      <c r="N526" s="44" t="s">
        <v>44</v>
      </c>
      <c r="O526" s="45" t="s">
        <v>4</v>
      </c>
      <c r="P526" s="46"/>
      <c r="Q526" s="46"/>
      <c r="R526" s="46"/>
    </row>
    <row r="527" spans="1:18" ht="43.5" x14ac:dyDescent="0.35">
      <c r="A527" s="44">
        <v>525</v>
      </c>
      <c r="B527" s="44" t="s">
        <v>2352</v>
      </c>
      <c r="C527" s="44" t="s">
        <v>40</v>
      </c>
      <c r="D527" s="47" t="s">
        <v>2263</v>
      </c>
      <c r="E527" s="47" t="s">
        <v>2353</v>
      </c>
      <c r="F527" s="47" t="s">
        <v>40</v>
      </c>
      <c r="G527" s="47" t="s">
        <v>2354</v>
      </c>
      <c r="H527" s="47" t="s">
        <v>40</v>
      </c>
      <c r="I527" s="47" t="s">
        <v>953</v>
      </c>
      <c r="J527" s="44" t="s">
        <v>4</v>
      </c>
      <c r="K527" s="44" t="s">
        <v>40</v>
      </c>
      <c r="L527" s="44" t="s">
        <v>40</v>
      </c>
      <c r="M527" s="44" t="s">
        <v>40</v>
      </c>
      <c r="N527" s="44" t="s">
        <v>44</v>
      </c>
      <c r="O527" s="45" t="s">
        <v>4</v>
      </c>
      <c r="P527" s="46"/>
      <c r="Q527" s="46"/>
      <c r="R527" s="46"/>
    </row>
    <row r="528" spans="1:18" ht="43.5" x14ac:dyDescent="0.35">
      <c r="A528" s="44">
        <v>526</v>
      </c>
      <c r="B528" s="44" t="s">
        <v>2355</v>
      </c>
      <c r="C528" s="44" t="s">
        <v>40</v>
      </c>
      <c r="D528" s="47" t="s">
        <v>2263</v>
      </c>
      <c r="E528" s="47" t="s">
        <v>2356</v>
      </c>
      <c r="F528" s="47" t="s">
        <v>40</v>
      </c>
      <c r="G528" s="47" t="s">
        <v>2357</v>
      </c>
      <c r="H528" s="47" t="s">
        <v>40</v>
      </c>
      <c r="I528" s="47" t="s">
        <v>953</v>
      </c>
      <c r="J528" s="44" t="s">
        <v>4</v>
      </c>
      <c r="K528" s="44" t="s">
        <v>40</v>
      </c>
      <c r="L528" s="44" t="s">
        <v>40</v>
      </c>
      <c r="M528" s="44" t="s">
        <v>40</v>
      </c>
      <c r="N528" s="44" t="s">
        <v>44</v>
      </c>
      <c r="O528" s="45" t="s">
        <v>4</v>
      </c>
      <c r="P528" s="46"/>
      <c r="Q528" s="46"/>
      <c r="R528" s="46"/>
    </row>
    <row r="529" spans="1:18" ht="43.5" x14ac:dyDescent="0.35">
      <c r="A529" s="44">
        <v>527</v>
      </c>
      <c r="B529" s="44" t="s">
        <v>2358</v>
      </c>
      <c r="C529" s="44" t="s">
        <v>40</v>
      </c>
      <c r="D529" s="47" t="s">
        <v>2263</v>
      </c>
      <c r="E529" s="47" t="s">
        <v>2359</v>
      </c>
      <c r="F529" s="47" t="s">
        <v>40</v>
      </c>
      <c r="G529" s="47" t="s">
        <v>2360</v>
      </c>
      <c r="H529" s="47" t="s">
        <v>40</v>
      </c>
      <c r="I529" s="47" t="s">
        <v>953</v>
      </c>
      <c r="J529" s="44" t="s">
        <v>4</v>
      </c>
      <c r="K529" s="44" t="s">
        <v>40</v>
      </c>
      <c r="L529" s="44" t="s">
        <v>40</v>
      </c>
      <c r="M529" s="44" t="s">
        <v>40</v>
      </c>
      <c r="N529" s="44" t="s">
        <v>44</v>
      </c>
      <c r="O529" s="45" t="s">
        <v>4</v>
      </c>
      <c r="P529" s="46"/>
      <c r="Q529" s="46"/>
      <c r="R529" s="46"/>
    </row>
    <row r="530" spans="1:18" ht="58" x14ac:dyDescent="0.35">
      <c r="A530" s="44">
        <v>528</v>
      </c>
      <c r="B530" s="44" t="s">
        <v>2361</v>
      </c>
      <c r="C530" s="44" t="s">
        <v>40</v>
      </c>
      <c r="D530" s="47" t="s">
        <v>2263</v>
      </c>
      <c r="E530" s="47" t="s">
        <v>2362</v>
      </c>
      <c r="F530" s="47" t="s">
        <v>40</v>
      </c>
      <c r="G530" s="47" t="s">
        <v>2363</v>
      </c>
      <c r="H530" s="47" t="s">
        <v>40</v>
      </c>
      <c r="I530" s="47" t="s">
        <v>953</v>
      </c>
      <c r="J530" s="44" t="s">
        <v>4</v>
      </c>
      <c r="K530" s="44" t="s">
        <v>40</v>
      </c>
      <c r="L530" s="44" t="s">
        <v>40</v>
      </c>
      <c r="M530" s="44" t="s">
        <v>40</v>
      </c>
      <c r="N530" s="44" t="s">
        <v>44</v>
      </c>
      <c r="O530" s="45" t="s">
        <v>4</v>
      </c>
      <c r="P530" s="46"/>
      <c r="Q530" s="46"/>
      <c r="R530" s="46"/>
    </row>
    <row r="531" spans="1:18" ht="43.5" x14ac:dyDescent="0.35">
      <c r="A531" s="44">
        <v>529</v>
      </c>
      <c r="B531" s="44" t="s">
        <v>2364</v>
      </c>
      <c r="C531" s="44" t="s">
        <v>40</v>
      </c>
      <c r="D531" s="47" t="s">
        <v>2263</v>
      </c>
      <c r="E531" s="47" t="s">
        <v>2365</v>
      </c>
      <c r="F531" s="47" t="s">
        <v>40</v>
      </c>
      <c r="G531" s="47" t="s">
        <v>2366</v>
      </c>
      <c r="H531" s="47" t="s">
        <v>40</v>
      </c>
      <c r="I531" s="47" t="s">
        <v>953</v>
      </c>
      <c r="J531" s="44" t="s">
        <v>4</v>
      </c>
      <c r="K531" s="44" t="s">
        <v>40</v>
      </c>
      <c r="L531" s="44" t="s">
        <v>40</v>
      </c>
      <c r="M531" s="44" t="s">
        <v>40</v>
      </c>
      <c r="N531" s="44" t="s">
        <v>44</v>
      </c>
      <c r="O531" s="45" t="s">
        <v>4</v>
      </c>
      <c r="P531" s="46"/>
      <c r="Q531" s="46"/>
      <c r="R531" s="46"/>
    </row>
    <row r="532" spans="1:18" ht="43.5" x14ac:dyDescent="0.35">
      <c r="A532" s="44">
        <v>530</v>
      </c>
      <c r="B532" s="44" t="s">
        <v>2367</v>
      </c>
      <c r="C532" s="44" t="s">
        <v>40</v>
      </c>
      <c r="D532" s="47" t="s">
        <v>2263</v>
      </c>
      <c r="E532" s="47" t="s">
        <v>2368</v>
      </c>
      <c r="F532" s="47" t="s">
        <v>40</v>
      </c>
      <c r="G532" s="47" t="s">
        <v>2369</v>
      </c>
      <c r="H532" s="47" t="s">
        <v>40</v>
      </c>
      <c r="I532" s="47" t="s">
        <v>953</v>
      </c>
      <c r="J532" s="44" t="s">
        <v>4</v>
      </c>
      <c r="K532" s="44" t="s">
        <v>40</v>
      </c>
      <c r="L532" s="44" t="s">
        <v>40</v>
      </c>
      <c r="M532" s="44" t="s">
        <v>40</v>
      </c>
      <c r="N532" s="44" t="s">
        <v>44</v>
      </c>
      <c r="O532" s="45" t="s">
        <v>4</v>
      </c>
      <c r="P532" s="46"/>
      <c r="Q532" s="46"/>
      <c r="R532" s="46"/>
    </row>
    <row r="533" spans="1:18" ht="43.5" x14ac:dyDescent="0.35">
      <c r="A533" s="44">
        <v>531</v>
      </c>
      <c r="B533" s="44" t="s">
        <v>2370</v>
      </c>
      <c r="C533" s="44" t="s">
        <v>40</v>
      </c>
      <c r="D533" s="47" t="s">
        <v>2263</v>
      </c>
      <c r="E533" s="47" t="s">
        <v>2371</v>
      </c>
      <c r="F533" s="47" t="s">
        <v>40</v>
      </c>
      <c r="G533" s="47" t="s">
        <v>2372</v>
      </c>
      <c r="H533" s="47" t="s">
        <v>40</v>
      </c>
      <c r="I533" s="47" t="s">
        <v>953</v>
      </c>
      <c r="J533" s="44" t="s">
        <v>4</v>
      </c>
      <c r="K533" s="44" t="s">
        <v>40</v>
      </c>
      <c r="L533" s="44" t="s">
        <v>40</v>
      </c>
      <c r="M533" s="44" t="s">
        <v>40</v>
      </c>
      <c r="N533" s="44" t="s">
        <v>44</v>
      </c>
      <c r="O533" s="45" t="s">
        <v>4</v>
      </c>
      <c r="P533" s="46"/>
      <c r="Q533" s="46"/>
      <c r="R533" s="46"/>
    </row>
    <row r="534" spans="1:18" ht="43.5" x14ac:dyDescent="0.35">
      <c r="A534" s="44">
        <v>532</v>
      </c>
      <c r="B534" s="44" t="s">
        <v>2373</v>
      </c>
      <c r="C534" s="44" t="s">
        <v>40</v>
      </c>
      <c r="D534" s="47" t="s">
        <v>2263</v>
      </c>
      <c r="E534" s="47" t="s">
        <v>2374</v>
      </c>
      <c r="F534" s="47" t="s">
        <v>40</v>
      </c>
      <c r="G534" s="47" t="s">
        <v>2375</v>
      </c>
      <c r="H534" s="47" t="s">
        <v>40</v>
      </c>
      <c r="I534" s="47" t="s">
        <v>953</v>
      </c>
      <c r="J534" s="44" t="s">
        <v>4</v>
      </c>
      <c r="K534" s="44" t="s">
        <v>40</v>
      </c>
      <c r="L534" s="44" t="s">
        <v>40</v>
      </c>
      <c r="M534" s="44" t="s">
        <v>40</v>
      </c>
      <c r="N534" s="44" t="s">
        <v>44</v>
      </c>
      <c r="O534" s="45" t="s">
        <v>4</v>
      </c>
      <c r="P534" s="46"/>
      <c r="Q534" s="46"/>
      <c r="R534" s="46"/>
    </row>
    <row r="535" spans="1:18" ht="43.5" x14ac:dyDescent="0.35">
      <c r="A535" s="44">
        <v>533</v>
      </c>
      <c r="B535" s="44" t="s">
        <v>2376</v>
      </c>
      <c r="C535" s="44" t="s">
        <v>40</v>
      </c>
      <c r="D535" s="47" t="s">
        <v>2263</v>
      </c>
      <c r="E535" s="47" t="s">
        <v>2377</v>
      </c>
      <c r="F535" s="47" t="s">
        <v>40</v>
      </c>
      <c r="G535" s="47" t="s">
        <v>2378</v>
      </c>
      <c r="H535" s="47" t="s">
        <v>40</v>
      </c>
      <c r="I535" s="47" t="s">
        <v>953</v>
      </c>
      <c r="J535" s="44" t="s">
        <v>4</v>
      </c>
      <c r="K535" s="44" t="s">
        <v>40</v>
      </c>
      <c r="L535" s="44" t="s">
        <v>40</v>
      </c>
      <c r="M535" s="44" t="s">
        <v>40</v>
      </c>
      <c r="N535" s="44" t="s">
        <v>44</v>
      </c>
      <c r="O535" s="45" t="s">
        <v>4</v>
      </c>
      <c r="P535" s="46"/>
      <c r="Q535" s="46"/>
      <c r="R535" s="46"/>
    </row>
    <row r="536" spans="1:18" ht="43.5" x14ac:dyDescent="0.35">
      <c r="A536" s="44">
        <v>534</v>
      </c>
      <c r="B536" s="44" t="s">
        <v>2379</v>
      </c>
      <c r="C536" s="44" t="s">
        <v>40</v>
      </c>
      <c r="D536" s="47" t="s">
        <v>2263</v>
      </c>
      <c r="E536" s="47" t="s">
        <v>2380</v>
      </c>
      <c r="F536" s="47" t="s">
        <v>40</v>
      </c>
      <c r="G536" s="47" t="s">
        <v>2381</v>
      </c>
      <c r="H536" s="47" t="s">
        <v>40</v>
      </c>
      <c r="I536" s="47" t="s">
        <v>953</v>
      </c>
      <c r="J536" s="44" t="s">
        <v>4</v>
      </c>
      <c r="K536" s="44" t="s">
        <v>40</v>
      </c>
      <c r="L536" s="44" t="s">
        <v>40</v>
      </c>
      <c r="M536" s="44" t="s">
        <v>40</v>
      </c>
      <c r="N536" s="44" t="s">
        <v>44</v>
      </c>
      <c r="O536" s="45" t="s">
        <v>4</v>
      </c>
      <c r="P536" s="46"/>
      <c r="Q536" s="46"/>
      <c r="R536" s="46"/>
    </row>
    <row r="537" spans="1:18" ht="43.5" x14ac:dyDescent="0.35">
      <c r="A537" s="44">
        <v>535</v>
      </c>
      <c r="B537" s="44" t="s">
        <v>2382</v>
      </c>
      <c r="C537" s="44" t="s">
        <v>40</v>
      </c>
      <c r="D537" s="47" t="s">
        <v>2263</v>
      </c>
      <c r="E537" s="47" t="s">
        <v>2383</v>
      </c>
      <c r="F537" s="47" t="s">
        <v>40</v>
      </c>
      <c r="G537" s="47" t="s">
        <v>2384</v>
      </c>
      <c r="H537" s="47" t="s">
        <v>40</v>
      </c>
      <c r="I537" s="47" t="s">
        <v>953</v>
      </c>
      <c r="J537" s="44" t="s">
        <v>4</v>
      </c>
      <c r="K537" s="44" t="s">
        <v>40</v>
      </c>
      <c r="L537" s="44" t="s">
        <v>40</v>
      </c>
      <c r="M537" s="44" t="s">
        <v>40</v>
      </c>
      <c r="N537" s="44" t="s">
        <v>44</v>
      </c>
      <c r="O537" s="45" t="s">
        <v>4</v>
      </c>
      <c r="P537" s="46"/>
      <c r="Q537" s="46"/>
      <c r="R537" s="46"/>
    </row>
    <row r="538" spans="1:18" ht="43.5" x14ac:dyDescent="0.35">
      <c r="A538" s="44">
        <v>536</v>
      </c>
      <c r="B538" s="44" t="s">
        <v>2385</v>
      </c>
      <c r="C538" s="44" t="s">
        <v>40</v>
      </c>
      <c r="D538" s="47" t="s">
        <v>2263</v>
      </c>
      <c r="E538" s="47" t="s">
        <v>2386</v>
      </c>
      <c r="F538" s="47" t="s">
        <v>40</v>
      </c>
      <c r="G538" s="47" t="s">
        <v>2387</v>
      </c>
      <c r="H538" s="47" t="s">
        <v>40</v>
      </c>
      <c r="I538" s="47" t="s">
        <v>953</v>
      </c>
      <c r="J538" s="44" t="s">
        <v>4</v>
      </c>
      <c r="K538" s="44" t="s">
        <v>40</v>
      </c>
      <c r="L538" s="44" t="s">
        <v>40</v>
      </c>
      <c r="M538" s="44" t="s">
        <v>40</v>
      </c>
      <c r="N538" s="44" t="s">
        <v>44</v>
      </c>
      <c r="O538" s="45" t="s">
        <v>4</v>
      </c>
      <c r="P538" s="46"/>
      <c r="Q538" s="46"/>
      <c r="R538" s="46"/>
    </row>
    <row r="539" spans="1:18" ht="43.5" x14ac:dyDescent="0.35">
      <c r="A539" s="44">
        <v>537</v>
      </c>
      <c r="B539" s="44" t="s">
        <v>2388</v>
      </c>
      <c r="C539" s="44" t="s">
        <v>40</v>
      </c>
      <c r="D539" s="47" t="s">
        <v>2263</v>
      </c>
      <c r="E539" s="47" t="s">
        <v>2389</v>
      </c>
      <c r="F539" s="47" t="s">
        <v>40</v>
      </c>
      <c r="G539" s="47" t="s">
        <v>2390</v>
      </c>
      <c r="H539" s="47" t="s">
        <v>40</v>
      </c>
      <c r="I539" s="47" t="s">
        <v>953</v>
      </c>
      <c r="J539" s="44" t="s">
        <v>4</v>
      </c>
      <c r="K539" s="44" t="s">
        <v>40</v>
      </c>
      <c r="L539" s="44" t="s">
        <v>40</v>
      </c>
      <c r="M539" s="44" t="s">
        <v>40</v>
      </c>
      <c r="N539" s="44" t="s">
        <v>44</v>
      </c>
      <c r="O539" s="45" t="s">
        <v>4</v>
      </c>
      <c r="P539" s="46"/>
      <c r="Q539" s="46"/>
      <c r="R539" s="46"/>
    </row>
    <row r="540" spans="1:18" ht="43.5" x14ac:dyDescent="0.35">
      <c r="A540" s="44">
        <v>538</v>
      </c>
      <c r="B540" s="44" t="s">
        <v>2391</v>
      </c>
      <c r="C540" s="44" t="s">
        <v>40</v>
      </c>
      <c r="D540" s="47" t="s">
        <v>2263</v>
      </c>
      <c r="E540" s="47" t="s">
        <v>2392</v>
      </c>
      <c r="F540" s="47" t="s">
        <v>40</v>
      </c>
      <c r="G540" s="47" t="s">
        <v>2393</v>
      </c>
      <c r="H540" s="47" t="s">
        <v>40</v>
      </c>
      <c r="I540" s="47" t="s">
        <v>953</v>
      </c>
      <c r="J540" s="44" t="s">
        <v>4</v>
      </c>
      <c r="K540" s="44" t="s">
        <v>40</v>
      </c>
      <c r="L540" s="44" t="s">
        <v>40</v>
      </c>
      <c r="M540" s="44" t="s">
        <v>40</v>
      </c>
      <c r="N540" s="44" t="s">
        <v>44</v>
      </c>
      <c r="O540" s="45" t="s">
        <v>4</v>
      </c>
      <c r="P540" s="46"/>
      <c r="Q540" s="46"/>
      <c r="R540" s="46"/>
    </row>
    <row r="541" spans="1:18" ht="43.5" x14ac:dyDescent="0.35">
      <c r="A541" s="44">
        <v>539</v>
      </c>
      <c r="B541" s="44" t="s">
        <v>2394</v>
      </c>
      <c r="C541" s="44" t="s">
        <v>40</v>
      </c>
      <c r="D541" s="47" t="s">
        <v>2263</v>
      </c>
      <c r="E541" s="47" t="s">
        <v>2395</v>
      </c>
      <c r="F541" s="47" t="s">
        <v>40</v>
      </c>
      <c r="G541" s="47" t="s">
        <v>2396</v>
      </c>
      <c r="H541" s="47" t="s">
        <v>40</v>
      </c>
      <c r="I541" s="47" t="s">
        <v>953</v>
      </c>
      <c r="J541" s="44" t="s">
        <v>4</v>
      </c>
      <c r="K541" s="44" t="s">
        <v>40</v>
      </c>
      <c r="L541" s="44" t="s">
        <v>40</v>
      </c>
      <c r="M541" s="44" t="s">
        <v>40</v>
      </c>
      <c r="N541" s="44" t="s">
        <v>44</v>
      </c>
      <c r="O541" s="45" t="s">
        <v>4</v>
      </c>
      <c r="P541" s="46"/>
      <c r="Q541" s="46"/>
      <c r="R541" s="46"/>
    </row>
    <row r="542" spans="1:18" ht="43.5" x14ac:dyDescent="0.35">
      <c r="A542" s="44">
        <v>540</v>
      </c>
      <c r="B542" s="44" t="s">
        <v>2397</v>
      </c>
      <c r="C542" s="44" t="s">
        <v>40</v>
      </c>
      <c r="D542" s="47" t="s">
        <v>2263</v>
      </c>
      <c r="E542" s="47" t="s">
        <v>2398</v>
      </c>
      <c r="F542" s="47" t="s">
        <v>40</v>
      </c>
      <c r="G542" s="47" t="s">
        <v>2399</v>
      </c>
      <c r="H542" s="47" t="s">
        <v>40</v>
      </c>
      <c r="I542" s="47" t="s">
        <v>953</v>
      </c>
      <c r="J542" s="44" t="s">
        <v>4</v>
      </c>
      <c r="K542" s="44" t="s">
        <v>40</v>
      </c>
      <c r="L542" s="44" t="s">
        <v>40</v>
      </c>
      <c r="M542" s="44" t="s">
        <v>40</v>
      </c>
      <c r="N542" s="44" t="s">
        <v>44</v>
      </c>
      <c r="O542" s="45" t="s">
        <v>4</v>
      </c>
      <c r="P542" s="46"/>
      <c r="Q542" s="46"/>
      <c r="R542" s="46"/>
    </row>
    <row r="543" spans="1:18" ht="43.5" x14ac:dyDescent="0.35">
      <c r="A543" s="44">
        <v>541</v>
      </c>
      <c r="B543" s="44" t="s">
        <v>2400</v>
      </c>
      <c r="C543" s="44" t="s">
        <v>40</v>
      </c>
      <c r="D543" s="47" t="s">
        <v>2263</v>
      </c>
      <c r="E543" s="47" t="s">
        <v>2401</v>
      </c>
      <c r="F543" s="47" t="s">
        <v>40</v>
      </c>
      <c r="G543" s="47" t="s">
        <v>2402</v>
      </c>
      <c r="H543" s="47" t="s">
        <v>40</v>
      </c>
      <c r="I543" s="47" t="s">
        <v>953</v>
      </c>
      <c r="J543" s="44" t="s">
        <v>4</v>
      </c>
      <c r="K543" s="44" t="s">
        <v>40</v>
      </c>
      <c r="L543" s="44" t="s">
        <v>40</v>
      </c>
      <c r="M543" s="44" t="s">
        <v>40</v>
      </c>
      <c r="N543" s="44" t="s">
        <v>44</v>
      </c>
      <c r="O543" s="45" t="s">
        <v>4</v>
      </c>
      <c r="P543" s="46"/>
      <c r="Q543" s="46"/>
      <c r="R543" s="46"/>
    </row>
    <row r="544" spans="1:18" ht="43.5" x14ac:dyDescent="0.35">
      <c r="A544" s="44">
        <v>542</v>
      </c>
      <c r="B544" s="44" t="s">
        <v>2403</v>
      </c>
      <c r="C544" s="44" t="s">
        <v>40</v>
      </c>
      <c r="D544" s="47" t="s">
        <v>2263</v>
      </c>
      <c r="E544" s="47" t="s">
        <v>2404</v>
      </c>
      <c r="F544" s="47" t="s">
        <v>40</v>
      </c>
      <c r="G544" s="47" t="s">
        <v>2405</v>
      </c>
      <c r="H544" s="47" t="s">
        <v>40</v>
      </c>
      <c r="I544" s="47" t="s">
        <v>953</v>
      </c>
      <c r="J544" s="44" t="s">
        <v>4</v>
      </c>
      <c r="K544" s="44" t="s">
        <v>40</v>
      </c>
      <c r="L544" s="44" t="s">
        <v>40</v>
      </c>
      <c r="M544" s="44" t="s">
        <v>40</v>
      </c>
      <c r="N544" s="44" t="s">
        <v>44</v>
      </c>
      <c r="O544" s="45" t="s">
        <v>4</v>
      </c>
      <c r="P544" s="46"/>
      <c r="Q544" s="46"/>
      <c r="R544" s="46"/>
    </row>
    <row r="545" spans="1:18" ht="43.5" x14ac:dyDescent="0.35">
      <c r="A545" s="44">
        <v>543</v>
      </c>
      <c r="B545" s="44" t="s">
        <v>2406</v>
      </c>
      <c r="C545" s="44" t="s">
        <v>40</v>
      </c>
      <c r="D545" s="47" t="s">
        <v>2263</v>
      </c>
      <c r="E545" s="47" t="s">
        <v>2407</v>
      </c>
      <c r="F545" s="47" t="s">
        <v>40</v>
      </c>
      <c r="G545" s="47" t="s">
        <v>2408</v>
      </c>
      <c r="H545" s="47" t="s">
        <v>40</v>
      </c>
      <c r="I545" s="47" t="s">
        <v>953</v>
      </c>
      <c r="J545" s="44" t="s">
        <v>4</v>
      </c>
      <c r="K545" s="44" t="s">
        <v>40</v>
      </c>
      <c r="L545" s="44" t="s">
        <v>40</v>
      </c>
      <c r="M545" s="44" t="s">
        <v>40</v>
      </c>
      <c r="N545" s="44" t="s">
        <v>44</v>
      </c>
      <c r="O545" s="45" t="s">
        <v>4</v>
      </c>
      <c r="P545" s="46"/>
      <c r="Q545" s="46"/>
      <c r="R545" s="46"/>
    </row>
    <row r="546" spans="1:18" ht="43.5" x14ac:dyDescent="0.35">
      <c r="A546" s="44">
        <v>544</v>
      </c>
      <c r="B546" s="44" t="s">
        <v>2409</v>
      </c>
      <c r="C546" s="44" t="s">
        <v>40</v>
      </c>
      <c r="D546" s="47" t="s">
        <v>2263</v>
      </c>
      <c r="E546" s="47" t="s">
        <v>2410</v>
      </c>
      <c r="F546" s="47" t="s">
        <v>40</v>
      </c>
      <c r="G546" s="47" t="s">
        <v>2405</v>
      </c>
      <c r="H546" s="47" t="s">
        <v>40</v>
      </c>
      <c r="I546" s="47" t="s">
        <v>953</v>
      </c>
      <c r="J546" s="44" t="s">
        <v>4</v>
      </c>
      <c r="K546" s="44" t="s">
        <v>40</v>
      </c>
      <c r="L546" s="44" t="s">
        <v>40</v>
      </c>
      <c r="M546" s="44" t="s">
        <v>40</v>
      </c>
      <c r="N546" s="44" t="s">
        <v>44</v>
      </c>
      <c r="O546" s="45" t="s">
        <v>4</v>
      </c>
      <c r="P546" s="46"/>
      <c r="Q546" s="46"/>
      <c r="R546" s="46"/>
    </row>
    <row r="547" spans="1:18" ht="43.5" x14ac:dyDescent="0.35">
      <c r="A547" s="44">
        <v>545</v>
      </c>
      <c r="B547" s="44" t="s">
        <v>2411</v>
      </c>
      <c r="C547" s="44" t="s">
        <v>40</v>
      </c>
      <c r="D547" s="47" t="s">
        <v>2263</v>
      </c>
      <c r="E547" s="47" t="s">
        <v>2412</v>
      </c>
      <c r="F547" s="47" t="s">
        <v>40</v>
      </c>
      <c r="G547" s="47" t="s">
        <v>2408</v>
      </c>
      <c r="H547" s="47" t="s">
        <v>40</v>
      </c>
      <c r="I547" s="47" t="s">
        <v>953</v>
      </c>
      <c r="J547" s="44" t="s">
        <v>4</v>
      </c>
      <c r="K547" s="44" t="s">
        <v>40</v>
      </c>
      <c r="L547" s="44" t="s">
        <v>40</v>
      </c>
      <c r="M547" s="44" t="s">
        <v>40</v>
      </c>
      <c r="N547" s="44" t="s">
        <v>44</v>
      </c>
      <c r="O547" s="45" t="s">
        <v>4</v>
      </c>
      <c r="P547" s="46"/>
      <c r="Q547" s="46"/>
      <c r="R547" s="46"/>
    </row>
    <row r="548" spans="1:18" ht="43.5" x14ac:dyDescent="0.35">
      <c r="A548" s="44">
        <v>546</v>
      </c>
      <c r="B548" s="44" t="s">
        <v>2413</v>
      </c>
      <c r="C548" s="44" t="s">
        <v>40</v>
      </c>
      <c r="D548" s="47" t="s">
        <v>2263</v>
      </c>
      <c r="E548" s="47" t="s">
        <v>2414</v>
      </c>
      <c r="F548" s="47" t="s">
        <v>40</v>
      </c>
      <c r="G548" s="47" t="s">
        <v>2415</v>
      </c>
      <c r="H548" s="47" t="s">
        <v>40</v>
      </c>
      <c r="I548" s="47" t="s">
        <v>953</v>
      </c>
      <c r="J548" s="44" t="s">
        <v>4</v>
      </c>
      <c r="K548" s="44" t="s">
        <v>40</v>
      </c>
      <c r="L548" s="44" t="s">
        <v>40</v>
      </c>
      <c r="M548" s="44" t="s">
        <v>40</v>
      </c>
      <c r="N548" s="44" t="s">
        <v>44</v>
      </c>
      <c r="O548" s="45" t="s">
        <v>4</v>
      </c>
      <c r="P548" s="46"/>
      <c r="Q548" s="46"/>
      <c r="R548" s="46"/>
    </row>
    <row r="549" spans="1:18" ht="43.5" x14ac:dyDescent="0.35">
      <c r="A549" s="44">
        <v>547</v>
      </c>
      <c r="B549" s="44" t="s">
        <v>2416</v>
      </c>
      <c r="C549" s="44" t="s">
        <v>40</v>
      </c>
      <c r="D549" s="47" t="s">
        <v>2263</v>
      </c>
      <c r="E549" s="47" t="s">
        <v>2417</v>
      </c>
      <c r="F549" s="47" t="s">
        <v>40</v>
      </c>
      <c r="G549" s="47" t="s">
        <v>2418</v>
      </c>
      <c r="H549" s="47" t="s">
        <v>40</v>
      </c>
      <c r="I549" s="47" t="s">
        <v>953</v>
      </c>
      <c r="J549" s="44" t="s">
        <v>4</v>
      </c>
      <c r="K549" s="44" t="s">
        <v>40</v>
      </c>
      <c r="L549" s="44" t="s">
        <v>40</v>
      </c>
      <c r="M549" s="44" t="s">
        <v>40</v>
      </c>
      <c r="N549" s="44" t="s">
        <v>44</v>
      </c>
      <c r="O549" s="45" t="s">
        <v>4</v>
      </c>
      <c r="P549" s="46"/>
      <c r="Q549" s="46"/>
      <c r="R549" s="46"/>
    </row>
    <row r="550" spans="1:18" ht="29" x14ac:dyDescent="0.35">
      <c r="A550" s="44">
        <v>548</v>
      </c>
      <c r="B550" s="44" t="s">
        <v>2419</v>
      </c>
      <c r="C550" s="44" t="s">
        <v>40</v>
      </c>
      <c r="D550" s="47" t="s">
        <v>2263</v>
      </c>
      <c r="E550" s="47" t="s">
        <v>2420</v>
      </c>
      <c r="F550" s="47" t="s">
        <v>40</v>
      </c>
      <c r="G550" s="47" t="s">
        <v>2421</v>
      </c>
      <c r="H550" s="47" t="s">
        <v>40</v>
      </c>
      <c r="I550" s="47" t="s">
        <v>953</v>
      </c>
      <c r="J550" s="44" t="s">
        <v>4</v>
      </c>
      <c r="K550" s="44" t="s">
        <v>40</v>
      </c>
      <c r="L550" s="44" t="s">
        <v>40</v>
      </c>
      <c r="M550" s="44" t="s">
        <v>40</v>
      </c>
      <c r="N550" s="44" t="s">
        <v>44</v>
      </c>
      <c r="O550" s="45" t="s">
        <v>4</v>
      </c>
      <c r="P550" s="46"/>
      <c r="Q550" s="46"/>
      <c r="R550" s="46"/>
    </row>
    <row r="551" spans="1:18" ht="43.5" x14ac:dyDescent="0.35">
      <c r="A551" s="44">
        <v>549</v>
      </c>
      <c r="B551" s="44" t="s">
        <v>2422</v>
      </c>
      <c r="C551" s="44" t="s">
        <v>40</v>
      </c>
      <c r="D551" s="47" t="s">
        <v>2263</v>
      </c>
      <c r="E551" s="47" t="s">
        <v>2423</v>
      </c>
      <c r="F551" s="47" t="s">
        <v>40</v>
      </c>
      <c r="G551" s="47" t="s">
        <v>2424</v>
      </c>
      <c r="H551" s="47" t="s">
        <v>40</v>
      </c>
      <c r="I551" s="47" t="s">
        <v>953</v>
      </c>
      <c r="J551" s="44" t="s">
        <v>4</v>
      </c>
      <c r="K551" s="44" t="s">
        <v>40</v>
      </c>
      <c r="L551" s="44" t="s">
        <v>40</v>
      </c>
      <c r="M551" s="44" t="s">
        <v>40</v>
      </c>
      <c r="N551" s="44" t="s">
        <v>44</v>
      </c>
      <c r="O551" s="45" t="s">
        <v>4</v>
      </c>
      <c r="P551" s="46"/>
      <c r="Q551" s="46"/>
      <c r="R551" s="46"/>
    </row>
    <row r="552" spans="1:18" ht="29" x14ac:dyDescent="0.35">
      <c r="A552" s="44">
        <v>550</v>
      </c>
      <c r="B552" s="44" t="s">
        <v>2425</v>
      </c>
      <c r="C552" s="44" t="s">
        <v>40</v>
      </c>
      <c r="D552" s="47" t="s">
        <v>2263</v>
      </c>
      <c r="E552" s="47" t="s">
        <v>2426</v>
      </c>
      <c r="F552" s="47" t="s">
        <v>40</v>
      </c>
      <c r="G552" s="47" t="s">
        <v>2427</v>
      </c>
      <c r="H552" s="47" t="s">
        <v>40</v>
      </c>
      <c r="I552" s="47" t="s">
        <v>953</v>
      </c>
      <c r="J552" s="44" t="s">
        <v>4</v>
      </c>
      <c r="K552" s="44" t="s">
        <v>40</v>
      </c>
      <c r="L552" s="44" t="s">
        <v>40</v>
      </c>
      <c r="M552" s="44" t="s">
        <v>40</v>
      </c>
      <c r="N552" s="44" t="s">
        <v>44</v>
      </c>
      <c r="O552" s="45" t="s">
        <v>4</v>
      </c>
      <c r="P552" s="46"/>
      <c r="Q552" s="46"/>
      <c r="R552" s="46"/>
    </row>
    <row r="553" spans="1:18" ht="29" x14ac:dyDescent="0.35">
      <c r="A553" s="44">
        <v>551</v>
      </c>
      <c r="B553" s="44" t="s">
        <v>2428</v>
      </c>
      <c r="C553" s="44" t="s">
        <v>40</v>
      </c>
      <c r="D553" s="47" t="s">
        <v>2263</v>
      </c>
      <c r="E553" s="47" t="s">
        <v>2429</v>
      </c>
      <c r="F553" s="47" t="s">
        <v>40</v>
      </c>
      <c r="G553" s="47" t="s">
        <v>2430</v>
      </c>
      <c r="H553" s="47" t="s">
        <v>40</v>
      </c>
      <c r="I553" s="47" t="s">
        <v>953</v>
      </c>
      <c r="J553" s="44" t="s">
        <v>4</v>
      </c>
      <c r="K553" s="44" t="s">
        <v>40</v>
      </c>
      <c r="L553" s="44" t="s">
        <v>40</v>
      </c>
      <c r="M553" s="44" t="s">
        <v>40</v>
      </c>
      <c r="N553" s="44" t="s">
        <v>44</v>
      </c>
      <c r="O553" s="45" t="s">
        <v>4</v>
      </c>
      <c r="P553" s="46"/>
      <c r="Q553" s="46"/>
      <c r="R553" s="46"/>
    </row>
    <row r="554" spans="1:18" ht="29" x14ac:dyDescent="0.35">
      <c r="A554" s="44">
        <v>552</v>
      </c>
      <c r="B554" s="44" t="s">
        <v>2431</v>
      </c>
      <c r="C554" s="44" t="s">
        <v>40</v>
      </c>
      <c r="D554" s="47" t="s">
        <v>2263</v>
      </c>
      <c r="E554" s="47" t="s">
        <v>2432</v>
      </c>
      <c r="F554" s="47" t="s">
        <v>40</v>
      </c>
      <c r="G554" s="47" t="s">
        <v>2433</v>
      </c>
      <c r="H554" s="47" t="s">
        <v>40</v>
      </c>
      <c r="I554" s="47" t="s">
        <v>953</v>
      </c>
      <c r="J554" s="44" t="s">
        <v>4</v>
      </c>
      <c r="K554" s="44" t="s">
        <v>40</v>
      </c>
      <c r="L554" s="44" t="s">
        <v>40</v>
      </c>
      <c r="M554" s="44" t="s">
        <v>40</v>
      </c>
      <c r="N554" s="44" t="s">
        <v>44</v>
      </c>
      <c r="O554" s="45" t="s">
        <v>4</v>
      </c>
      <c r="P554" s="46"/>
      <c r="Q554" s="46"/>
      <c r="R554" s="46"/>
    </row>
    <row r="555" spans="1:18" ht="29" x14ac:dyDescent="0.35">
      <c r="A555" s="44">
        <v>553</v>
      </c>
      <c r="B555" s="44" t="s">
        <v>2434</v>
      </c>
      <c r="C555" s="44" t="s">
        <v>40</v>
      </c>
      <c r="D555" s="47" t="s">
        <v>2263</v>
      </c>
      <c r="E555" s="47" t="s">
        <v>2435</v>
      </c>
      <c r="F555" s="47" t="s">
        <v>40</v>
      </c>
      <c r="G555" s="47" t="s">
        <v>2436</v>
      </c>
      <c r="H555" s="47" t="s">
        <v>40</v>
      </c>
      <c r="I555" s="47" t="s">
        <v>953</v>
      </c>
      <c r="J555" s="44" t="s">
        <v>4</v>
      </c>
      <c r="K555" s="44" t="s">
        <v>40</v>
      </c>
      <c r="L555" s="44" t="s">
        <v>40</v>
      </c>
      <c r="M555" s="44" t="s">
        <v>40</v>
      </c>
      <c r="N555" s="44" t="s">
        <v>44</v>
      </c>
      <c r="O555" s="45" t="s">
        <v>4</v>
      </c>
      <c r="P555" s="46"/>
      <c r="Q555" s="46"/>
      <c r="R555" s="46"/>
    </row>
    <row r="556" spans="1:18" ht="43.5" x14ac:dyDescent="0.35">
      <c r="A556" s="44">
        <v>554</v>
      </c>
      <c r="B556" s="44" t="s">
        <v>2437</v>
      </c>
      <c r="C556" s="44" t="s">
        <v>40</v>
      </c>
      <c r="D556" s="47" t="s">
        <v>2263</v>
      </c>
      <c r="E556" s="47" t="s">
        <v>2438</v>
      </c>
      <c r="F556" s="47" t="s">
        <v>40</v>
      </c>
      <c r="G556" s="47" t="s">
        <v>2439</v>
      </c>
      <c r="H556" s="47" t="s">
        <v>40</v>
      </c>
      <c r="I556" s="47" t="s">
        <v>953</v>
      </c>
      <c r="J556" s="44" t="s">
        <v>4</v>
      </c>
      <c r="K556" s="44" t="s">
        <v>40</v>
      </c>
      <c r="L556" s="44" t="s">
        <v>40</v>
      </c>
      <c r="M556" s="44" t="s">
        <v>40</v>
      </c>
      <c r="N556" s="44" t="s">
        <v>44</v>
      </c>
      <c r="O556" s="45" t="s">
        <v>4</v>
      </c>
      <c r="P556" s="46"/>
      <c r="Q556" s="46"/>
      <c r="R556" s="46"/>
    </row>
    <row r="557" spans="1:18" ht="43.5" x14ac:dyDescent="0.35">
      <c r="A557" s="44">
        <v>555</v>
      </c>
      <c r="B557" s="44" t="s">
        <v>2440</v>
      </c>
      <c r="C557" s="44" t="s">
        <v>40</v>
      </c>
      <c r="D557" s="47" t="s">
        <v>2263</v>
      </c>
      <c r="E557" s="47" t="s">
        <v>2441</v>
      </c>
      <c r="F557" s="47" t="s">
        <v>40</v>
      </c>
      <c r="G557" s="47" t="s">
        <v>2442</v>
      </c>
      <c r="H557" s="47" t="s">
        <v>40</v>
      </c>
      <c r="I557" s="47" t="s">
        <v>953</v>
      </c>
      <c r="J557" s="44" t="s">
        <v>4</v>
      </c>
      <c r="K557" s="44" t="s">
        <v>40</v>
      </c>
      <c r="L557" s="44" t="s">
        <v>40</v>
      </c>
      <c r="M557" s="44" t="s">
        <v>40</v>
      </c>
      <c r="N557" s="44" t="s">
        <v>44</v>
      </c>
      <c r="O557" s="45" t="s">
        <v>4</v>
      </c>
      <c r="P557" s="46"/>
      <c r="Q557" s="46"/>
      <c r="R557" s="46"/>
    </row>
    <row r="558" spans="1:18" ht="29" x14ac:dyDescent="0.35">
      <c r="A558" s="44">
        <v>556</v>
      </c>
      <c r="B558" s="44" t="s">
        <v>2443</v>
      </c>
      <c r="C558" s="44" t="s">
        <v>40</v>
      </c>
      <c r="D558" s="47" t="s">
        <v>2263</v>
      </c>
      <c r="E558" s="47" t="s">
        <v>2444</v>
      </c>
      <c r="F558" s="47" t="s">
        <v>40</v>
      </c>
      <c r="G558" s="47" t="s">
        <v>2445</v>
      </c>
      <c r="H558" s="47" t="s">
        <v>40</v>
      </c>
      <c r="I558" s="47" t="s">
        <v>953</v>
      </c>
      <c r="J558" s="44" t="s">
        <v>4</v>
      </c>
      <c r="K558" s="44" t="s">
        <v>40</v>
      </c>
      <c r="L558" s="44" t="s">
        <v>40</v>
      </c>
      <c r="M558" s="44" t="s">
        <v>40</v>
      </c>
      <c r="N558" s="44" t="s">
        <v>44</v>
      </c>
      <c r="O558" s="45" t="s">
        <v>4</v>
      </c>
      <c r="P558" s="46"/>
      <c r="Q558" s="46"/>
      <c r="R558" s="46"/>
    </row>
    <row r="559" spans="1:18" ht="29" x14ac:dyDescent="0.35">
      <c r="A559" s="44">
        <v>557</v>
      </c>
      <c r="B559" s="44" t="s">
        <v>2446</v>
      </c>
      <c r="C559" s="44" t="s">
        <v>40</v>
      </c>
      <c r="D559" s="47" t="s">
        <v>2263</v>
      </c>
      <c r="E559" s="47" t="s">
        <v>2447</v>
      </c>
      <c r="F559" s="47" t="s">
        <v>40</v>
      </c>
      <c r="G559" s="47" t="s">
        <v>2448</v>
      </c>
      <c r="H559" s="47" t="s">
        <v>40</v>
      </c>
      <c r="I559" s="47" t="s">
        <v>953</v>
      </c>
      <c r="J559" s="44" t="s">
        <v>4</v>
      </c>
      <c r="K559" s="44" t="s">
        <v>40</v>
      </c>
      <c r="L559" s="44" t="s">
        <v>40</v>
      </c>
      <c r="M559" s="44" t="s">
        <v>40</v>
      </c>
      <c r="N559" s="44" t="s">
        <v>44</v>
      </c>
      <c r="O559" s="45" t="s">
        <v>4</v>
      </c>
      <c r="P559" s="46"/>
      <c r="Q559" s="46"/>
      <c r="R559" s="46"/>
    </row>
    <row r="560" spans="1:18" ht="29" x14ac:dyDescent="0.35">
      <c r="A560" s="44">
        <v>558</v>
      </c>
      <c r="B560" s="44" t="s">
        <v>2449</v>
      </c>
      <c r="C560" s="44" t="s">
        <v>40</v>
      </c>
      <c r="D560" s="47" t="s">
        <v>2263</v>
      </c>
      <c r="E560" s="47" t="s">
        <v>2450</v>
      </c>
      <c r="F560" s="47" t="s">
        <v>40</v>
      </c>
      <c r="G560" s="47" t="s">
        <v>2451</v>
      </c>
      <c r="H560" s="47" t="s">
        <v>40</v>
      </c>
      <c r="I560" s="47" t="s">
        <v>953</v>
      </c>
      <c r="J560" s="44" t="s">
        <v>4</v>
      </c>
      <c r="K560" s="44" t="s">
        <v>40</v>
      </c>
      <c r="L560" s="44" t="s">
        <v>40</v>
      </c>
      <c r="M560" s="44" t="s">
        <v>40</v>
      </c>
      <c r="N560" s="44" t="s">
        <v>44</v>
      </c>
      <c r="O560" s="45" t="s">
        <v>4</v>
      </c>
      <c r="P560" s="46"/>
      <c r="Q560" s="46"/>
      <c r="R560" s="46"/>
    </row>
    <row r="561" spans="1:18" ht="29" x14ac:dyDescent="0.35">
      <c r="A561" s="44">
        <v>559</v>
      </c>
      <c r="B561" s="44" t="s">
        <v>2452</v>
      </c>
      <c r="C561" s="44" t="s">
        <v>40</v>
      </c>
      <c r="D561" s="47" t="s">
        <v>2263</v>
      </c>
      <c r="E561" s="47" t="s">
        <v>2453</v>
      </c>
      <c r="F561" s="47" t="s">
        <v>40</v>
      </c>
      <c r="G561" s="47" t="s">
        <v>2454</v>
      </c>
      <c r="H561" s="47" t="s">
        <v>40</v>
      </c>
      <c r="I561" s="47" t="s">
        <v>953</v>
      </c>
      <c r="J561" s="44" t="s">
        <v>4</v>
      </c>
      <c r="K561" s="44" t="s">
        <v>40</v>
      </c>
      <c r="L561" s="44" t="s">
        <v>40</v>
      </c>
      <c r="M561" s="44" t="s">
        <v>40</v>
      </c>
      <c r="N561" s="44" t="s">
        <v>44</v>
      </c>
      <c r="O561" s="45" t="s">
        <v>4</v>
      </c>
      <c r="P561" s="46"/>
      <c r="Q561" s="46"/>
      <c r="R561" s="46"/>
    </row>
    <row r="562" spans="1:18" ht="43.5" x14ac:dyDescent="0.35">
      <c r="A562" s="44">
        <v>560</v>
      </c>
      <c r="B562" s="44" t="s">
        <v>2455</v>
      </c>
      <c r="C562" s="44" t="s">
        <v>40</v>
      </c>
      <c r="D562" s="47" t="s">
        <v>2263</v>
      </c>
      <c r="E562" s="47" t="s">
        <v>2456</v>
      </c>
      <c r="F562" s="47" t="s">
        <v>40</v>
      </c>
      <c r="G562" s="47" t="s">
        <v>2457</v>
      </c>
      <c r="H562" s="47" t="s">
        <v>40</v>
      </c>
      <c r="I562" s="47" t="s">
        <v>953</v>
      </c>
      <c r="J562" s="44" t="s">
        <v>4</v>
      </c>
      <c r="K562" s="44" t="s">
        <v>40</v>
      </c>
      <c r="L562" s="44" t="s">
        <v>40</v>
      </c>
      <c r="M562" s="44" t="s">
        <v>40</v>
      </c>
      <c r="N562" s="44" t="s">
        <v>44</v>
      </c>
      <c r="O562" s="45" t="s">
        <v>4</v>
      </c>
      <c r="P562" s="46"/>
      <c r="Q562" s="46"/>
      <c r="R562" s="46"/>
    </row>
    <row r="563" spans="1:18" ht="29" x14ac:dyDescent="0.35">
      <c r="A563" s="44">
        <v>561</v>
      </c>
      <c r="B563" s="44" t="s">
        <v>2458</v>
      </c>
      <c r="C563" s="44" t="s">
        <v>40</v>
      </c>
      <c r="D563" s="47" t="s">
        <v>2263</v>
      </c>
      <c r="E563" s="47" t="s">
        <v>2459</v>
      </c>
      <c r="F563" s="47" t="s">
        <v>40</v>
      </c>
      <c r="G563" s="47" t="s">
        <v>2460</v>
      </c>
      <c r="H563" s="47" t="s">
        <v>40</v>
      </c>
      <c r="I563" s="47" t="s">
        <v>953</v>
      </c>
      <c r="J563" s="44" t="s">
        <v>4</v>
      </c>
      <c r="K563" s="44" t="s">
        <v>40</v>
      </c>
      <c r="L563" s="44" t="s">
        <v>40</v>
      </c>
      <c r="M563" s="44" t="s">
        <v>40</v>
      </c>
      <c r="N563" s="44" t="s">
        <v>44</v>
      </c>
      <c r="O563" s="45" t="s">
        <v>4</v>
      </c>
      <c r="P563" s="46"/>
      <c r="Q563" s="46"/>
      <c r="R563" s="46"/>
    </row>
    <row r="564" spans="1:18" ht="29" x14ac:dyDescent="0.35">
      <c r="A564" s="44">
        <v>562</v>
      </c>
      <c r="B564" s="44" t="s">
        <v>2461</v>
      </c>
      <c r="C564" s="44" t="s">
        <v>40</v>
      </c>
      <c r="D564" s="47" t="s">
        <v>2263</v>
      </c>
      <c r="E564" s="47" t="s">
        <v>2462</v>
      </c>
      <c r="F564" s="47" t="s">
        <v>40</v>
      </c>
      <c r="G564" s="47" t="s">
        <v>2463</v>
      </c>
      <c r="H564" s="47" t="s">
        <v>40</v>
      </c>
      <c r="I564" s="47" t="s">
        <v>43</v>
      </c>
      <c r="J564" s="44" t="s">
        <v>4</v>
      </c>
      <c r="K564" s="44" t="s">
        <v>40</v>
      </c>
      <c r="L564" s="44" t="s">
        <v>40</v>
      </c>
      <c r="M564" s="44" t="s">
        <v>40</v>
      </c>
      <c r="N564" s="44" t="s">
        <v>44</v>
      </c>
      <c r="O564" s="45" t="s">
        <v>4</v>
      </c>
      <c r="P564" s="46"/>
      <c r="Q564" s="46"/>
      <c r="R564" s="46"/>
    </row>
    <row r="565" spans="1:18" ht="43.5" x14ac:dyDescent="0.35">
      <c r="A565" s="44">
        <v>563</v>
      </c>
      <c r="B565" s="44" t="s">
        <v>2464</v>
      </c>
      <c r="C565" s="44" t="s">
        <v>40</v>
      </c>
      <c r="D565" s="47" t="s">
        <v>2263</v>
      </c>
      <c r="E565" s="47" t="s">
        <v>2465</v>
      </c>
      <c r="F565" s="47" t="s">
        <v>40</v>
      </c>
      <c r="G565" s="47" t="s">
        <v>2466</v>
      </c>
      <c r="H565" s="47" t="s">
        <v>40</v>
      </c>
      <c r="I565" s="47" t="s">
        <v>953</v>
      </c>
      <c r="J565" s="44" t="s">
        <v>4</v>
      </c>
      <c r="K565" s="44" t="s">
        <v>40</v>
      </c>
      <c r="L565" s="44" t="s">
        <v>40</v>
      </c>
      <c r="M565" s="44" t="s">
        <v>40</v>
      </c>
      <c r="N565" s="44" t="s">
        <v>44</v>
      </c>
      <c r="O565" s="45" t="s">
        <v>4</v>
      </c>
      <c r="P565" s="46"/>
      <c r="Q565" s="46"/>
      <c r="R565" s="46"/>
    </row>
    <row r="566" spans="1:18" ht="43.5" x14ac:dyDescent="0.35">
      <c r="A566" s="44">
        <v>564</v>
      </c>
      <c r="B566" s="44" t="s">
        <v>2467</v>
      </c>
      <c r="C566" s="44" t="s">
        <v>40</v>
      </c>
      <c r="D566" s="47" t="s">
        <v>2263</v>
      </c>
      <c r="E566" s="47" t="s">
        <v>2468</v>
      </c>
      <c r="F566" s="47" t="s">
        <v>40</v>
      </c>
      <c r="G566" s="47" t="s">
        <v>2469</v>
      </c>
      <c r="H566" s="47" t="s">
        <v>40</v>
      </c>
      <c r="I566" s="47" t="s">
        <v>953</v>
      </c>
      <c r="J566" s="44" t="s">
        <v>4</v>
      </c>
      <c r="K566" s="44" t="s">
        <v>40</v>
      </c>
      <c r="L566" s="44" t="s">
        <v>40</v>
      </c>
      <c r="M566" s="44" t="s">
        <v>40</v>
      </c>
      <c r="N566" s="44" t="s">
        <v>44</v>
      </c>
      <c r="O566" s="45" t="s">
        <v>4</v>
      </c>
      <c r="P566" s="46"/>
      <c r="Q566" s="46"/>
      <c r="R566" s="46"/>
    </row>
    <row r="567" spans="1:18" ht="58" x14ac:dyDescent="0.35">
      <c r="A567" s="44">
        <v>565</v>
      </c>
      <c r="B567" s="44" t="s">
        <v>2470</v>
      </c>
      <c r="C567" s="44" t="s">
        <v>40</v>
      </c>
      <c r="D567" s="47" t="s">
        <v>2263</v>
      </c>
      <c r="E567" s="47" t="s">
        <v>2471</v>
      </c>
      <c r="F567" s="47" t="s">
        <v>40</v>
      </c>
      <c r="G567" s="47" t="s">
        <v>2472</v>
      </c>
      <c r="H567" s="47" t="s">
        <v>40</v>
      </c>
      <c r="I567" s="47" t="s">
        <v>43</v>
      </c>
      <c r="J567" s="44" t="s">
        <v>4</v>
      </c>
      <c r="K567" s="44" t="s">
        <v>40</v>
      </c>
      <c r="L567" s="44" t="s">
        <v>40</v>
      </c>
      <c r="M567" s="44" t="s">
        <v>40</v>
      </c>
      <c r="N567" s="44" t="s">
        <v>44</v>
      </c>
      <c r="O567" s="45" t="s">
        <v>4</v>
      </c>
      <c r="P567" s="46"/>
      <c r="Q567" s="46"/>
      <c r="R567" s="46"/>
    </row>
    <row r="568" spans="1:18" ht="29" x14ac:dyDescent="0.35">
      <c r="A568" s="44">
        <v>566</v>
      </c>
      <c r="B568" s="44" t="s">
        <v>2473</v>
      </c>
      <c r="C568" s="44" t="s">
        <v>40</v>
      </c>
      <c r="D568" s="47" t="s">
        <v>2263</v>
      </c>
      <c r="E568" s="47" t="s">
        <v>2474</v>
      </c>
      <c r="F568" s="47" t="s">
        <v>40</v>
      </c>
      <c r="G568" s="47" t="s">
        <v>2475</v>
      </c>
      <c r="H568" s="47" t="s">
        <v>40</v>
      </c>
      <c r="I568" s="47" t="s">
        <v>43</v>
      </c>
      <c r="J568" s="44" t="s">
        <v>4</v>
      </c>
      <c r="K568" s="44" t="s">
        <v>40</v>
      </c>
      <c r="L568" s="44" t="s">
        <v>40</v>
      </c>
      <c r="M568" s="44" t="s">
        <v>40</v>
      </c>
      <c r="N568" s="44" t="s">
        <v>44</v>
      </c>
      <c r="O568" s="45" t="s">
        <v>4</v>
      </c>
      <c r="P568" s="46"/>
      <c r="Q568" s="46"/>
      <c r="R568" s="46"/>
    </row>
    <row r="569" spans="1:18" ht="29" x14ac:dyDescent="0.35">
      <c r="A569" s="44">
        <v>567</v>
      </c>
      <c r="B569" s="44" t="s">
        <v>2476</v>
      </c>
      <c r="C569" s="44" t="s">
        <v>40</v>
      </c>
      <c r="D569" s="47" t="s">
        <v>2263</v>
      </c>
      <c r="E569" s="47" t="s">
        <v>2477</v>
      </c>
      <c r="F569" s="47" t="s">
        <v>40</v>
      </c>
      <c r="G569" s="47" t="s">
        <v>2478</v>
      </c>
      <c r="H569" s="47" t="s">
        <v>40</v>
      </c>
      <c r="I569" s="47" t="s">
        <v>953</v>
      </c>
      <c r="J569" s="44" t="s">
        <v>4</v>
      </c>
      <c r="K569" s="44" t="s">
        <v>40</v>
      </c>
      <c r="L569" s="44" t="s">
        <v>40</v>
      </c>
      <c r="M569" s="44" t="s">
        <v>40</v>
      </c>
      <c r="N569" s="44" t="s">
        <v>44</v>
      </c>
      <c r="O569" s="45" t="s">
        <v>4</v>
      </c>
      <c r="P569" s="46"/>
      <c r="Q569" s="46"/>
      <c r="R569" s="46"/>
    </row>
    <row r="570" spans="1:18" ht="29" x14ac:dyDescent="0.35">
      <c r="A570" s="44">
        <v>568</v>
      </c>
      <c r="B570" s="44" t="s">
        <v>2479</v>
      </c>
      <c r="C570" s="44" t="s">
        <v>40</v>
      </c>
      <c r="D570" s="47" t="s">
        <v>2263</v>
      </c>
      <c r="E570" s="47" t="s">
        <v>2480</v>
      </c>
      <c r="F570" s="47" t="s">
        <v>40</v>
      </c>
      <c r="G570" s="47" t="s">
        <v>2481</v>
      </c>
      <c r="H570" s="47" t="s">
        <v>40</v>
      </c>
      <c r="I570" s="47" t="s">
        <v>953</v>
      </c>
      <c r="J570" s="44" t="s">
        <v>4</v>
      </c>
      <c r="K570" s="44" t="s">
        <v>40</v>
      </c>
      <c r="L570" s="44" t="s">
        <v>40</v>
      </c>
      <c r="M570" s="44" t="s">
        <v>40</v>
      </c>
      <c r="N570" s="44" t="s">
        <v>44</v>
      </c>
      <c r="O570" s="45" t="s">
        <v>4</v>
      </c>
      <c r="P570" s="46"/>
      <c r="Q570" s="46"/>
      <c r="R570" s="46"/>
    </row>
    <row r="571" spans="1:18" ht="29" x14ac:dyDescent="0.35">
      <c r="A571" s="44">
        <v>569</v>
      </c>
      <c r="B571" s="44" t="s">
        <v>2482</v>
      </c>
      <c r="C571" s="44" t="s">
        <v>40</v>
      </c>
      <c r="D571" s="47" t="s">
        <v>2263</v>
      </c>
      <c r="E571" s="47" t="s">
        <v>2483</v>
      </c>
      <c r="F571" s="47" t="s">
        <v>40</v>
      </c>
      <c r="G571" s="47" t="s">
        <v>2484</v>
      </c>
      <c r="H571" s="47" t="s">
        <v>40</v>
      </c>
      <c r="I571" s="47" t="s">
        <v>953</v>
      </c>
      <c r="J571" s="44" t="s">
        <v>4</v>
      </c>
      <c r="K571" s="44" t="s">
        <v>40</v>
      </c>
      <c r="L571" s="44" t="s">
        <v>40</v>
      </c>
      <c r="M571" s="44" t="s">
        <v>40</v>
      </c>
      <c r="N571" s="44" t="s">
        <v>44</v>
      </c>
      <c r="O571" s="45" t="s">
        <v>4</v>
      </c>
      <c r="P571" s="46"/>
      <c r="Q571" s="46"/>
      <c r="R571" s="46"/>
    </row>
    <row r="572" spans="1:18" ht="29" x14ac:dyDescent="0.35">
      <c r="A572" s="44">
        <v>570</v>
      </c>
      <c r="B572" s="44" t="s">
        <v>2485</v>
      </c>
      <c r="C572" s="44" t="s">
        <v>40</v>
      </c>
      <c r="D572" s="47" t="s">
        <v>2263</v>
      </c>
      <c r="E572" s="47" t="s">
        <v>2486</v>
      </c>
      <c r="F572" s="47" t="s">
        <v>40</v>
      </c>
      <c r="G572" s="47" t="s">
        <v>2487</v>
      </c>
      <c r="H572" s="47" t="s">
        <v>40</v>
      </c>
      <c r="I572" s="47" t="s">
        <v>953</v>
      </c>
      <c r="J572" s="44" t="s">
        <v>4</v>
      </c>
      <c r="K572" s="44" t="s">
        <v>40</v>
      </c>
      <c r="L572" s="44" t="s">
        <v>40</v>
      </c>
      <c r="M572" s="44" t="s">
        <v>40</v>
      </c>
      <c r="N572" s="44" t="s">
        <v>44</v>
      </c>
      <c r="O572" s="45" t="s">
        <v>4</v>
      </c>
      <c r="P572" s="46"/>
      <c r="Q572" s="46"/>
      <c r="R572" s="46"/>
    </row>
    <row r="573" spans="1:18" ht="29" x14ac:dyDescent="0.35">
      <c r="A573" s="44">
        <v>571</v>
      </c>
      <c r="B573" s="44" t="s">
        <v>2488</v>
      </c>
      <c r="C573" s="44" t="s">
        <v>40</v>
      </c>
      <c r="D573" s="47" t="s">
        <v>2263</v>
      </c>
      <c r="E573" s="47" t="s">
        <v>2489</v>
      </c>
      <c r="F573" s="47" t="s">
        <v>40</v>
      </c>
      <c r="G573" s="47" t="s">
        <v>2490</v>
      </c>
      <c r="H573" s="47" t="s">
        <v>40</v>
      </c>
      <c r="I573" s="47" t="s">
        <v>953</v>
      </c>
      <c r="J573" s="44" t="s">
        <v>4</v>
      </c>
      <c r="K573" s="44" t="s">
        <v>40</v>
      </c>
      <c r="L573" s="44" t="s">
        <v>40</v>
      </c>
      <c r="M573" s="44" t="s">
        <v>40</v>
      </c>
      <c r="N573" s="44" t="s">
        <v>44</v>
      </c>
      <c r="O573" s="45" t="s">
        <v>4</v>
      </c>
      <c r="P573" s="46"/>
      <c r="Q573" s="46"/>
      <c r="R573" s="46"/>
    </row>
    <row r="574" spans="1:18" ht="29" x14ac:dyDescent="0.35">
      <c r="A574" s="44">
        <v>572</v>
      </c>
      <c r="B574" s="44" t="s">
        <v>2491</v>
      </c>
      <c r="C574" s="44" t="s">
        <v>40</v>
      </c>
      <c r="D574" s="47" t="s">
        <v>2263</v>
      </c>
      <c r="E574" s="47" t="s">
        <v>2492</v>
      </c>
      <c r="F574" s="47" t="s">
        <v>40</v>
      </c>
      <c r="G574" s="47" t="s">
        <v>2493</v>
      </c>
      <c r="H574" s="47" t="s">
        <v>40</v>
      </c>
      <c r="I574" s="47" t="s">
        <v>953</v>
      </c>
      <c r="J574" s="44" t="s">
        <v>4</v>
      </c>
      <c r="K574" s="44" t="s">
        <v>40</v>
      </c>
      <c r="L574" s="44" t="s">
        <v>40</v>
      </c>
      <c r="M574" s="44" t="s">
        <v>40</v>
      </c>
      <c r="N574" s="44" t="s">
        <v>44</v>
      </c>
      <c r="O574" s="45" t="s">
        <v>4</v>
      </c>
      <c r="P574" s="46"/>
      <c r="Q574" s="46"/>
      <c r="R574" s="46"/>
    </row>
    <row r="575" spans="1:18" ht="29" x14ac:dyDescent="0.35">
      <c r="A575" s="44">
        <v>573</v>
      </c>
      <c r="B575" s="44" t="s">
        <v>2494</v>
      </c>
      <c r="C575" s="44" t="s">
        <v>40</v>
      </c>
      <c r="D575" s="47" t="s">
        <v>2263</v>
      </c>
      <c r="E575" s="47" t="s">
        <v>2495</v>
      </c>
      <c r="F575" s="47" t="s">
        <v>40</v>
      </c>
      <c r="G575" s="47" t="s">
        <v>2496</v>
      </c>
      <c r="H575" s="47" t="s">
        <v>40</v>
      </c>
      <c r="I575" s="47" t="s">
        <v>43</v>
      </c>
      <c r="J575" s="44" t="s">
        <v>4</v>
      </c>
      <c r="K575" s="44" t="s">
        <v>40</v>
      </c>
      <c r="L575" s="44" t="s">
        <v>40</v>
      </c>
      <c r="M575" s="44" t="s">
        <v>40</v>
      </c>
      <c r="N575" s="44" t="s">
        <v>44</v>
      </c>
      <c r="O575" s="45" t="s">
        <v>4</v>
      </c>
      <c r="P575" s="46"/>
      <c r="Q575" s="46"/>
      <c r="R575" s="46"/>
    </row>
    <row r="576" spans="1:18" ht="29" x14ac:dyDescent="0.35">
      <c r="A576" s="44">
        <v>574</v>
      </c>
      <c r="B576" s="44" t="s">
        <v>2497</v>
      </c>
      <c r="C576" s="44" t="s">
        <v>40</v>
      </c>
      <c r="D576" s="47" t="s">
        <v>2263</v>
      </c>
      <c r="E576" s="47" t="s">
        <v>2498</v>
      </c>
      <c r="F576" s="47" t="s">
        <v>40</v>
      </c>
      <c r="G576" s="47" t="s">
        <v>2499</v>
      </c>
      <c r="H576" s="47" t="s">
        <v>40</v>
      </c>
      <c r="I576" s="47" t="s">
        <v>43</v>
      </c>
      <c r="J576" s="44" t="s">
        <v>4</v>
      </c>
      <c r="K576" s="44" t="s">
        <v>40</v>
      </c>
      <c r="L576" s="44" t="s">
        <v>40</v>
      </c>
      <c r="M576" s="44" t="s">
        <v>40</v>
      </c>
      <c r="N576" s="44" t="s">
        <v>44</v>
      </c>
      <c r="O576" s="45" t="s">
        <v>4</v>
      </c>
      <c r="P576" s="46"/>
      <c r="Q576" s="46"/>
      <c r="R576" s="46"/>
    </row>
    <row r="577" spans="1:18" ht="29" x14ac:dyDescent="0.35">
      <c r="A577" s="44">
        <v>575</v>
      </c>
      <c r="B577" s="44" t="s">
        <v>2500</v>
      </c>
      <c r="C577" s="44" t="s">
        <v>40</v>
      </c>
      <c r="D577" s="47" t="s">
        <v>2263</v>
      </c>
      <c r="E577" s="47" t="s">
        <v>2501</v>
      </c>
      <c r="F577" s="47" t="s">
        <v>40</v>
      </c>
      <c r="G577" s="47" t="s">
        <v>2502</v>
      </c>
      <c r="H577" s="47" t="s">
        <v>40</v>
      </c>
      <c r="I577" s="47" t="s">
        <v>43</v>
      </c>
      <c r="J577" s="44" t="s">
        <v>4</v>
      </c>
      <c r="K577" s="44" t="s">
        <v>40</v>
      </c>
      <c r="L577" s="44" t="s">
        <v>40</v>
      </c>
      <c r="M577" s="44" t="s">
        <v>40</v>
      </c>
      <c r="N577" s="44" t="s">
        <v>44</v>
      </c>
      <c r="O577" s="45" t="s">
        <v>4</v>
      </c>
      <c r="P577" s="46"/>
      <c r="Q577" s="46"/>
      <c r="R577" s="46"/>
    </row>
    <row r="578" spans="1:18" ht="43.5" x14ac:dyDescent="0.35">
      <c r="A578" s="44">
        <v>576</v>
      </c>
      <c r="B578" s="44" t="s">
        <v>2503</v>
      </c>
      <c r="C578" s="44" t="s">
        <v>40</v>
      </c>
      <c r="D578" s="47" t="s">
        <v>2263</v>
      </c>
      <c r="E578" s="47" t="s">
        <v>2504</v>
      </c>
      <c r="F578" s="47" t="s">
        <v>40</v>
      </c>
      <c r="G578" s="47" t="s">
        <v>2505</v>
      </c>
      <c r="H578" s="47" t="s">
        <v>40</v>
      </c>
      <c r="I578" s="47" t="s">
        <v>43</v>
      </c>
      <c r="J578" s="44" t="s">
        <v>4</v>
      </c>
      <c r="K578" s="44" t="s">
        <v>40</v>
      </c>
      <c r="L578" s="44" t="s">
        <v>40</v>
      </c>
      <c r="M578" s="44" t="s">
        <v>40</v>
      </c>
      <c r="N578" s="44" t="s">
        <v>44</v>
      </c>
      <c r="O578" s="45" t="s">
        <v>4</v>
      </c>
      <c r="P578" s="46"/>
      <c r="Q578" s="46"/>
      <c r="R578" s="46"/>
    </row>
    <row r="579" spans="1:18" ht="43.5" x14ac:dyDescent="0.35">
      <c r="A579" s="44">
        <v>577</v>
      </c>
      <c r="B579" s="44" t="s">
        <v>2506</v>
      </c>
      <c r="C579" s="44" t="s">
        <v>40</v>
      </c>
      <c r="D579" s="47" t="s">
        <v>2263</v>
      </c>
      <c r="E579" s="47" t="s">
        <v>2507</v>
      </c>
      <c r="F579" s="47" t="s">
        <v>40</v>
      </c>
      <c r="G579" s="47" t="s">
        <v>2508</v>
      </c>
      <c r="H579" s="47" t="s">
        <v>40</v>
      </c>
      <c r="I579" s="47" t="s">
        <v>43</v>
      </c>
      <c r="J579" s="44" t="s">
        <v>4</v>
      </c>
      <c r="K579" s="44" t="s">
        <v>40</v>
      </c>
      <c r="L579" s="44" t="s">
        <v>40</v>
      </c>
      <c r="M579" s="44" t="s">
        <v>40</v>
      </c>
      <c r="N579" s="44" t="s">
        <v>44</v>
      </c>
      <c r="O579" s="45" t="s">
        <v>4</v>
      </c>
      <c r="P579" s="46"/>
      <c r="Q579" s="46"/>
      <c r="R579" s="46"/>
    </row>
    <row r="580" spans="1:18" ht="43.5" x14ac:dyDescent="0.35">
      <c r="A580" s="44">
        <v>578</v>
      </c>
      <c r="B580" s="44" t="s">
        <v>2509</v>
      </c>
      <c r="C580" s="44" t="s">
        <v>40</v>
      </c>
      <c r="D580" s="47" t="s">
        <v>2263</v>
      </c>
      <c r="E580" s="47" t="s">
        <v>2510</v>
      </c>
      <c r="F580" s="47" t="s">
        <v>40</v>
      </c>
      <c r="G580" s="47" t="s">
        <v>2511</v>
      </c>
      <c r="H580" s="47" t="s">
        <v>40</v>
      </c>
      <c r="I580" s="47" t="s">
        <v>43</v>
      </c>
      <c r="J580" s="44" t="s">
        <v>4</v>
      </c>
      <c r="K580" s="44" t="s">
        <v>40</v>
      </c>
      <c r="L580" s="44" t="s">
        <v>40</v>
      </c>
      <c r="M580" s="44" t="s">
        <v>40</v>
      </c>
      <c r="N580" s="44" t="s">
        <v>44</v>
      </c>
      <c r="O580" s="45" t="s">
        <v>4</v>
      </c>
      <c r="P580" s="46"/>
      <c r="Q580" s="46"/>
      <c r="R580" s="46"/>
    </row>
    <row r="581" spans="1:18" ht="87" x14ac:dyDescent="0.35">
      <c r="A581" s="44">
        <v>579</v>
      </c>
      <c r="B581" s="44" t="s">
        <v>2512</v>
      </c>
      <c r="C581" s="44" t="s">
        <v>40</v>
      </c>
      <c r="D581" s="47" t="s">
        <v>2263</v>
      </c>
      <c r="E581" s="47" t="s">
        <v>2513</v>
      </c>
      <c r="F581" s="47" t="s">
        <v>40</v>
      </c>
      <c r="G581" s="47" t="s">
        <v>2514</v>
      </c>
      <c r="H581" s="47" t="s">
        <v>40</v>
      </c>
      <c r="I581" s="47" t="s">
        <v>43</v>
      </c>
      <c r="J581" s="44" t="s">
        <v>4</v>
      </c>
      <c r="K581" s="44" t="s">
        <v>40</v>
      </c>
      <c r="L581" s="44" t="s">
        <v>40</v>
      </c>
      <c r="M581" s="44" t="s">
        <v>40</v>
      </c>
      <c r="N581" s="44" t="s">
        <v>44</v>
      </c>
      <c r="O581" s="45" t="s">
        <v>4</v>
      </c>
      <c r="P581" s="46"/>
      <c r="Q581" s="46"/>
      <c r="R581" s="46"/>
    </row>
    <row r="582" spans="1:18" ht="72.5" x14ac:dyDescent="0.35">
      <c r="A582" s="44">
        <v>580</v>
      </c>
      <c r="B582" s="44" t="s">
        <v>2515</v>
      </c>
      <c r="C582" s="44" t="s">
        <v>40</v>
      </c>
      <c r="D582" s="47" t="s">
        <v>2263</v>
      </c>
      <c r="E582" s="47" t="s">
        <v>2516</v>
      </c>
      <c r="F582" s="47" t="s">
        <v>40</v>
      </c>
      <c r="G582" s="47" t="s">
        <v>2517</v>
      </c>
      <c r="H582" s="47" t="s">
        <v>40</v>
      </c>
      <c r="I582" s="47" t="s">
        <v>43</v>
      </c>
      <c r="J582" s="44" t="s">
        <v>4</v>
      </c>
      <c r="K582" s="44" t="s">
        <v>40</v>
      </c>
      <c r="L582" s="44" t="s">
        <v>40</v>
      </c>
      <c r="M582" s="44" t="s">
        <v>40</v>
      </c>
      <c r="N582" s="44" t="s">
        <v>44</v>
      </c>
      <c r="O582" s="45" t="s">
        <v>4</v>
      </c>
      <c r="P582" s="46"/>
      <c r="Q582" s="46"/>
      <c r="R582" s="46"/>
    </row>
    <row r="583" spans="1:18" ht="29" x14ac:dyDescent="0.35">
      <c r="A583" s="44">
        <v>581</v>
      </c>
      <c r="B583" s="44" t="s">
        <v>2518</v>
      </c>
      <c r="C583" s="44" t="s">
        <v>40</v>
      </c>
      <c r="D583" s="47" t="s">
        <v>2263</v>
      </c>
      <c r="E583" s="47" t="s">
        <v>2519</v>
      </c>
      <c r="F583" s="47" t="s">
        <v>40</v>
      </c>
      <c r="G583" s="47" t="s">
        <v>2520</v>
      </c>
      <c r="H583" s="47" t="s">
        <v>40</v>
      </c>
      <c r="I583" s="47" t="s">
        <v>43</v>
      </c>
      <c r="J583" s="44" t="s">
        <v>4</v>
      </c>
      <c r="K583" s="44" t="s">
        <v>40</v>
      </c>
      <c r="L583" s="44" t="s">
        <v>40</v>
      </c>
      <c r="M583" s="44" t="s">
        <v>40</v>
      </c>
      <c r="N583" s="44" t="s">
        <v>44</v>
      </c>
      <c r="O583" s="45" t="s">
        <v>4</v>
      </c>
      <c r="P583" s="46"/>
      <c r="Q583" s="46"/>
      <c r="R583" s="46"/>
    </row>
    <row r="584" spans="1:18" x14ac:dyDescent="0.35">
      <c r="A584" s="44">
        <v>582</v>
      </c>
      <c r="B584" s="44" t="s">
        <v>2521</v>
      </c>
      <c r="C584" s="44" t="s">
        <v>40</v>
      </c>
      <c r="D584" s="47" t="s">
        <v>2263</v>
      </c>
      <c r="E584" s="47" t="s">
        <v>2522</v>
      </c>
      <c r="F584" s="47" t="s">
        <v>40</v>
      </c>
      <c r="G584" s="47" t="s">
        <v>2523</v>
      </c>
      <c r="H584" s="47" t="s">
        <v>40</v>
      </c>
      <c r="I584" s="47" t="s">
        <v>43</v>
      </c>
      <c r="J584" s="44" t="s">
        <v>4</v>
      </c>
      <c r="K584" s="44" t="s">
        <v>40</v>
      </c>
      <c r="L584" s="44" t="s">
        <v>40</v>
      </c>
      <c r="M584" s="44" t="s">
        <v>40</v>
      </c>
      <c r="N584" s="44" t="s">
        <v>44</v>
      </c>
      <c r="O584" s="45" t="s">
        <v>4</v>
      </c>
      <c r="P584" s="46"/>
      <c r="Q584" s="46"/>
      <c r="R584" s="46"/>
    </row>
    <row r="585" spans="1:18" ht="29" x14ac:dyDescent="0.35">
      <c r="A585" s="44">
        <v>583</v>
      </c>
      <c r="B585" s="44" t="s">
        <v>2524</v>
      </c>
      <c r="C585" s="44" t="s">
        <v>40</v>
      </c>
      <c r="D585" s="47" t="s">
        <v>2263</v>
      </c>
      <c r="E585" s="47" t="s">
        <v>2525</v>
      </c>
      <c r="F585" s="47" t="s">
        <v>40</v>
      </c>
      <c r="G585" s="47" t="s">
        <v>2526</v>
      </c>
      <c r="H585" s="47" t="s">
        <v>40</v>
      </c>
      <c r="I585" s="47" t="s">
        <v>43</v>
      </c>
      <c r="J585" s="44" t="s">
        <v>4</v>
      </c>
      <c r="K585" s="44" t="s">
        <v>40</v>
      </c>
      <c r="L585" s="44" t="s">
        <v>40</v>
      </c>
      <c r="M585" s="44" t="s">
        <v>40</v>
      </c>
      <c r="N585" s="44" t="s">
        <v>44</v>
      </c>
      <c r="O585" s="45" t="s">
        <v>4</v>
      </c>
      <c r="P585" s="46"/>
      <c r="Q585" s="46"/>
      <c r="R585" s="46"/>
    </row>
    <row r="586" spans="1:18" ht="29" x14ac:dyDescent="0.35">
      <c r="A586" s="44">
        <v>584</v>
      </c>
      <c r="B586" s="44" t="s">
        <v>2527</v>
      </c>
      <c r="C586" s="44" t="s">
        <v>40</v>
      </c>
      <c r="D586" s="47" t="s">
        <v>2263</v>
      </c>
      <c r="E586" s="47" t="s">
        <v>2528</v>
      </c>
      <c r="F586" s="47" t="s">
        <v>40</v>
      </c>
      <c r="G586" s="47" t="s">
        <v>2529</v>
      </c>
      <c r="H586" s="47" t="s">
        <v>40</v>
      </c>
      <c r="I586" s="47" t="s">
        <v>953</v>
      </c>
      <c r="J586" s="44" t="s">
        <v>4</v>
      </c>
      <c r="K586" s="44" t="s">
        <v>40</v>
      </c>
      <c r="L586" s="44" t="s">
        <v>40</v>
      </c>
      <c r="M586" s="44" t="s">
        <v>40</v>
      </c>
      <c r="N586" s="44" t="s">
        <v>44</v>
      </c>
      <c r="O586" s="45" t="s">
        <v>4</v>
      </c>
      <c r="P586" s="46"/>
      <c r="Q586" s="46"/>
      <c r="R586" s="46"/>
    </row>
    <row r="587" spans="1:18" ht="29" x14ac:dyDescent="0.35">
      <c r="A587" s="44">
        <v>585</v>
      </c>
      <c r="B587" s="44" t="s">
        <v>2530</v>
      </c>
      <c r="C587" s="44" t="s">
        <v>40</v>
      </c>
      <c r="D587" s="47" t="s">
        <v>2263</v>
      </c>
      <c r="E587" s="47" t="s">
        <v>2531</v>
      </c>
      <c r="F587" s="47" t="s">
        <v>40</v>
      </c>
      <c r="G587" s="47" t="s">
        <v>2532</v>
      </c>
      <c r="H587" s="47" t="s">
        <v>40</v>
      </c>
      <c r="I587" s="47" t="s">
        <v>43</v>
      </c>
      <c r="J587" s="44" t="s">
        <v>4</v>
      </c>
      <c r="K587" s="44" t="s">
        <v>40</v>
      </c>
      <c r="L587" s="44" t="s">
        <v>40</v>
      </c>
      <c r="M587" s="44" t="s">
        <v>40</v>
      </c>
      <c r="N587" s="44" t="s">
        <v>44</v>
      </c>
      <c r="O587" s="45" t="s">
        <v>4</v>
      </c>
      <c r="P587" s="46"/>
      <c r="Q587" s="46"/>
      <c r="R587" s="46"/>
    </row>
    <row r="588" spans="1:18" ht="58" x14ac:dyDescent="0.35">
      <c r="A588" s="44">
        <v>586</v>
      </c>
      <c r="B588" s="44" t="s">
        <v>2533</v>
      </c>
      <c r="C588" s="44" t="s">
        <v>40</v>
      </c>
      <c r="D588" s="47" t="s">
        <v>2263</v>
      </c>
      <c r="E588" s="47" t="s">
        <v>2534</v>
      </c>
      <c r="F588" s="47" t="s">
        <v>40</v>
      </c>
      <c r="G588" s="47" t="s">
        <v>2535</v>
      </c>
      <c r="H588" s="47" t="s">
        <v>40</v>
      </c>
      <c r="I588" s="47" t="s">
        <v>43</v>
      </c>
      <c r="J588" s="44" t="s">
        <v>4</v>
      </c>
      <c r="K588" s="44" t="s">
        <v>40</v>
      </c>
      <c r="L588" s="44" t="s">
        <v>40</v>
      </c>
      <c r="M588" s="44" t="s">
        <v>40</v>
      </c>
      <c r="N588" s="44" t="s">
        <v>44</v>
      </c>
      <c r="O588" s="45" t="s">
        <v>4</v>
      </c>
      <c r="P588" s="46"/>
      <c r="Q588" s="46"/>
      <c r="R588" s="46"/>
    </row>
    <row r="589" spans="1:18" ht="43.5" x14ac:dyDescent="0.35">
      <c r="A589" s="44">
        <v>587</v>
      </c>
      <c r="B589" s="44" t="s">
        <v>2536</v>
      </c>
      <c r="C589" s="44" t="s">
        <v>40</v>
      </c>
      <c r="D589" s="47" t="s">
        <v>2263</v>
      </c>
      <c r="E589" s="47" t="s">
        <v>2537</v>
      </c>
      <c r="F589" s="47" t="s">
        <v>40</v>
      </c>
      <c r="G589" s="47" t="s">
        <v>2538</v>
      </c>
      <c r="H589" s="47" t="s">
        <v>40</v>
      </c>
      <c r="I589" s="47" t="s">
        <v>43</v>
      </c>
      <c r="J589" s="44" t="s">
        <v>4</v>
      </c>
      <c r="K589" s="44" t="s">
        <v>40</v>
      </c>
      <c r="L589" s="44" t="s">
        <v>40</v>
      </c>
      <c r="M589" s="44" t="s">
        <v>40</v>
      </c>
      <c r="N589" s="44" t="s">
        <v>44</v>
      </c>
      <c r="O589" s="45" t="s">
        <v>4</v>
      </c>
      <c r="P589" s="46"/>
      <c r="Q589" s="46"/>
      <c r="R589" s="46"/>
    </row>
    <row r="590" spans="1:18" ht="58" x14ac:dyDescent="0.35">
      <c r="A590" s="44">
        <v>588</v>
      </c>
      <c r="B590" s="44" t="s">
        <v>2539</v>
      </c>
      <c r="C590" s="44" t="s">
        <v>40</v>
      </c>
      <c r="D590" s="47" t="s">
        <v>2263</v>
      </c>
      <c r="E590" s="47" t="s">
        <v>2540</v>
      </c>
      <c r="F590" s="47" t="s">
        <v>40</v>
      </c>
      <c r="G590" s="47" t="s">
        <v>2541</v>
      </c>
      <c r="H590" s="47" t="s">
        <v>40</v>
      </c>
      <c r="I590" s="47" t="s">
        <v>43</v>
      </c>
      <c r="J590" s="44" t="s">
        <v>4</v>
      </c>
      <c r="K590" s="44" t="s">
        <v>40</v>
      </c>
      <c r="L590" s="44" t="s">
        <v>40</v>
      </c>
      <c r="M590" s="44" t="s">
        <v>40</v>
      </c>
      <c r="N590" s="44" t="s">
        <v>44</v>
      </c>
      <c r="O590" s="45" t="s">
        <v>4</v>
      </c>
      <c r="P590" s="46"/>
      <c r="Q590" s="46"/>
      <c r="R590" s="46"/>
    </row>
    <row r="591" spans="1:18" ht="29" x14ac:dyDescent="0.35">
      <c r="A591" s="44">
        <v>589</v>
      </c>
      <c r="B591" s="44" t="s">
        <v>2542</v>
      </c>
      <c r="C591" s="44" t="s">
        <v>40</v>
      </c>
      <c r="D591" s="47" t="s">
        <v>2263</v>
      </c>
      <c r="E591" s="47" t="s">
        <v>2543</v>
      </c>
      <c r="F591" s="47" t="s">
        <v>40</v>
      </c>
      <c r="G591" s="47" t="s">
        <v>2544</v>
      </c>
      <c r="H591" s="47" t="s">
        <v>40</v>
      </c>
      <c r="I591" s="47" t="s">
        <v>43</v>
      </c>
      <c r="J591" s="44" t="s">
        <v>4</v>
      </c>
      <c r="K591" s="44" t="s">
        <v>40</v>
      </c>
      <c r="L591" s="44" t="s">
        <v>40</v>
      </c>
      <c r="M591" s="44" t="s">
        <v>40</v>
      </c>
      <c r="N591" s="44" t="s">
        <v>44</v>
      </c>
      <c r="O591" s="45" t="s">
        <v>4</v>
      </c>
      <c r="P591" s="46"/>
      <c r="Q591" s="46"/>
      <c r="R591" s="46"/>
    </row>
    <row r="592" spans="1:18" ht="29" x14ac:dyDescent="0.35">
      <c r="A592" s="44">
        <v>590</v>
      </c>
      <c r="B592" s="44" t="s">
        <v>2545</v>
      </c>
      <c r="C592" s="44" t="s">
        <v>40</v>
      </c>
      <c r="D592" s="47" t="s">
        <v>2263</v>
      </c>
      <c r="E592" s="47" t="s">
        <v>2546</v>
      </c>
      <c r="F592" s="47" t="s">
        <v>40</v>
      </c>
      <c r="G592" s="47" t="s">
        <v>2547</v>
      </c>
      <c r="H592" s="47" t="s">
        <v>40</v>
      </c>
      <c r="I592" s="47" t="s">
        <v>953</v>
      </c>
      <c r="J592" s="44" t="s">
        <v>4</v>
      </c>
      <c r="K592" s="44" t="s">
        <v>40</v>
      </c>
      <c r="L592" s="44" t="s">
        <v>40</v>
      </c>
      <c r="M592" s="44" t="s">
        <v>40</v>
      </c>
      <c r="N592" s="44" t="s">
        <v>44</v>
      </c>
      <c r="O592" s="45" t="s">
        <v>4</v>
      </c>
      <c r="P592" s="46"/>
      <c r="Q592" s="46"/>
      <c r="R592" s="46"/>
    </row>
    <row r="593" spans="1:18" ht="43.5" x14ac:dyDescent="0.35">
      <c r="A593" s="44">
        <v>591</v>
      </c>
      <c r="B593" s="44" t="s">
        <v>2548</v>
      </c>
      <c r="C593" s="44" t="s">
        <v>40</v>
      </c>
      <c r="D593" s="47" t="s">
        <v>2263</v>
      </c>
      <c r="E593" s="47" t="s">
        <v>2549</v>
      </c>
      <c r="F593" s="47" t="s">
        <v>40</v>
      </c>
      <c r="G593" s="47" t="s">
        <v>2550</v>
      </c>
      <c r="H593" s="47" t="s">
        <v>40</v>
      </c>
      <c r="I593" s="47" t="s">
        <v>953</v>
      </c>
      <c r="J593" s="44" t="s">
        <v>4</v>
      </c>
      <c r="K593" s="44" t="s">
        <v>40</v>
      </c>
      <c r="L593" s="44" t="s">
        <v>40</v>
      </c>
      <c r="M593" s="44" t="s">
        <v>40</v>
      </c>
      <c r="N593" s="44" t="s">
        <v>44</v>
      </c>
      <c r="O593" s="45" t="s">
        <v>4</v>
      </c>
      <c r="P593" s="46"/>
      <c r="Q593" s="46"/>
      <c r="R593" s="46"/>
    </row>
    <row r="594" spans="1:18" ht="43.5" x14ac:dyDescent="0.35">
      <c r="A594" s="44">
        <v>592</v>
      </c>
      <c r="B594" s="44" t="s">
        <v>2551</v>
      </c>
      <c r="C594" s="44" t="s">
        <v>40</v>
      </c>
      <c r="D594" s="47" t="s">
        <v>2263</v>
      </c>
      <c r="E594" s="47" t="s">
        <v>2552</v>
      </c>
      <c r="F594" s="47" t="s">
        <v>40</v>
      </c>
      <c r="G594" s="47" t="s">
        <v>2553</v>
      </c>
      <c r="H594" s="47" t="s">
        <v>40</v>
      </c>
      <c r="I594" s="47" t="s">
        <v>953</v>
      </c>
      <c r="J594" s="44" t="s">
        <v>4</v>
      </c>
      <c r="K594" s="44" t="s">
        <v>40</v>
      </c>
      <c r="L594" s="44" t="s">
        <v>40</v>
      </c>
      <c r="M594" s="44" t="s">
        <v>40</v>
      </c>
      <c r="N594" s="44" t="s">
        <v>44</v>
      </c>
      <c r="O594" s="45" t="s">
        <v>4</v>
      </c>
      <c r="P594" s="46"/>
      <c r="Q594" s="46"/>
      <c r="R594" s="46"/>
    </row>
    <row r="595" spans="1:18" ht="43.5" x14ac:dyDescent="0.35">
      <c r="A595" s="44">
        <v>593</v>
      </c>
      <c r="B595" s="44" t="s">
        <v>2554</v>
      </c>
      <c r="C595" s="44" t="s">
        <v>40</v>
      </c>
      <c r="D595" s="47" t="s">
        <v>2263</v>
      </c>
      <c r="E595" s="47" t="s">
        <v>2555</v>
      </c>
      <c r="F595" s="47" t="s">
        <v>40</v>
      </c>
      <c r="G595" s="47" t="s">
        <v>2556</v>
      </c>
      <c r="H595" s="47" t="s">
        <v>40</v>
      </c>
      <c r="I595" s="47" t="s">
        <v>953</v>
      </c>
      <c r="J595" s="44" t="s">
        <v>4</v>
      </c>
      <c r="K595" s="44" t="s">
        <v>40</v>
      </c>
      <c r="L595" s="44" t="s">
        <v>40</v>
      </c>
      <c r="M595" s="44" t="s">
        <v>40</v>
      </c>
      <c r="N595" s="44" t="s">
        <v>44</v>
      </c>
      <c r="O595" s="45" t="s">
        <v>4</v>
      </c>
      <c r="P595" s="46"/>
      <c r="Q595" s="46"/>
      <c r="R595" s="46"/>
    </row>
    <row r="596" spans="1:18" ht="43.5" x14ac:dyDescent="0.35">
      <c r="A596" s="44">
        <v>594</v>
      </c>
      <c r="B596" s="44" t="s">
        <v>2557</v>
      </c>
      <c r="C596" s="44" t="s">
        <v>40</v>
      </c>
      <c r="D596" s="47" t="s">
        <v>2263</v>
      </c>
      <c r="E596" s="47" t="s">
        <v>2558</v>
      </c>
      <c r="F596" s="47" t="s">
        <v>40</v>
      </c>
      <c r="G596" s="47" t="s">
        <v>2559</v>
      </c>
      <c r="H596" s="47" t="s">
        <v>40</v>
      </c>
      <c r="I596" s="47" t="s">
        <v>953</v>
      </c>
      <c r="J596" s="44" t="s">
        <v>4</v>
      </c>
      <c r="K596" s="44" t="s">
        <v>40</v>
      </c>
      <c r="L596" s="44" t="s">
        <v>40</v>
      </c>
      <c r="M596" s="44" t="s">
        <v>40</v>
      </c>
      <c r="N596" s="44" t="s">
        <v>44</v>
      </c>
      <c r="O596" s="45" t="s">
        <v>4</v>
      </c>
      <c r="P596" s="46"/>
      <c r="Q596" s="46"/>
      <c r="R596" s="46"/>
    </row>
    <row r="597" spans="1:18" ht="58" x14ac:dyDescent="0.35">
      <c r="A597" s="44">
        <v>595</v>
      </c>
      <c r="B597" s="44" t="s">
        <v>2560</v>
      </c>
      <c r="C597" s="44" t="s">
        <v>40</v>
      </c>
      <c r="D597" s="47" t="s">
        <v>2263</v>
      </c>
      <c r="E597" s="47" t="s">
        <v>2561</v>
      </c>
      <c r="F597" s="47" t="s">
        <v>40</v>
      </c>
      <c r="G597" s="47" t="s">
        <v>2562</v>
      </c>
      <c r="H597" s="47" t="s">
        <v>40</v>
      </c>
      <c r="I597" s="47" t="s">
        <v>953</v>
      </c>
      <c r="J597" s="44" t="s">
        <v>4</v>
      </c>
      <c r="K597" s="44" t="s">
        <v>40</v>
      </c>
      <c r="L597" s="44" t="s">
        <v>40</v>
      </c>
      <c r="M597" s="44" t="s">
        <v>40</v>
      </c>
      <c r="N597" s="44" t="s">
        <v>44</v>
      </c>
      <c r="O597" s="45" t="s">
        <v>4</v>
      </c>
      <c r="P597" s="46"/>
      <c r="Q597" s="46"/>
      <c r="R597" s="46"/>
    </row>
    <row r="598" spans="1:18" ht="58" x14ac:dyDescent="0.35">
      <c r="A598" s="44">
        <v>596</v>
      </c>
      <c r="B598" s="44" t="s">
        <v>2563</v>
      </c>
      <c r="C598" s="44" t="s">
        <v>40</v>
      </c>
      <c r="D598" s="47" t="s">
        <v>2263</v>
      </c>
      <c r="E598" s="47" t="s">
        <v>2564</v>
      </c>
      <c r="F598" s="47" t="s">
        <v>40</v>
      </c>
      <c r="G598" s="47" t="s">
        <v>2565</v>
      </c>
      <c r="H598" s="47" t="s">
        <v>40</v>
      </c>
      <c r="I598" s="47" t="s">
        <v>953</v>
      </c>
      <c r="J598" s="44" t="s">
        <v>4</v>
      </c>
      <c r="K598" s="44" t="s">
        <v>40</v>
      </c>
      <c r="L598" s="44" t="s">
        <v>40</v>
      </c>
      <c r="M598" s="44" t="s">
        <v>40</v>
      </c>
      <c r="N598" s="44" t="s">
        <v>44</v>
      </c>
      <c r="O598" s="45" t="s">
        <v>4</v>
      </c>
      <c r="P598" s="46"/>
      <c r="Q598" s="46"/>
      <c r="R598" s="46"/>
    </row>
    <row r="599" spans="1:18" ht="58" x14ac:dyDescent="0.35">
      <c r="A599" s="44">
        <v>597</v>
      </c>
      <c r="B599" s="44" t="s">
        <v>2566</v>
      </c>
      <c r="C599" s="44" t="s">
        <v>40</v>
      </c>
      <c r="D599" s="47" t="s">
        <v>2263</v>
      </c>
      <c r="E599" s="47" t="s">
        <v>2567</v>
      </c>
      <c r="F599" s="47" t="s">
        <v>40</v>
      </c>
      <c r="G599" s="47" t="s">
        <v>2568</v>
      </c>
      <c r="H599" s="47" t="s">
        <v>40</v>
      </c>
      <c r="I599" s="47" t="s">
        <v>953</v>
      </c>
      <c r="J599" s="44" t="s">
        <v>4</v>
      </c>
      <c r="K599" s="44" t="s">
        <v>40</v>
      </c>
      <c r="L599" s="44" t="s">
        <v>40</v>
      </c>
      <c r="M599" s="44" t="s">
        <v>40</v>
      </c>
      <c r="N599" s="44" t="s">
        <v>44</v>
      </c>
      <c r="O599" s="45" t="s">
        <v>4</v>
      </c>
      <c r="P599" s="46"/>
      <c r="Q599" s="46"/>
      <c r="R599" s="46"/>
    </row>
    <row r="600" spans="1:18" ht="58" x14ac:dyDescent="0.35">
      <c r="A600" s="44">
        <v>598</v>
      </c>
      <c r="B600" s="44" t="s">
        <v>2569</v>
      </c>
      <c r="C600" s="44" t="s">
        <v>40</v>
      </c>
      <c r="D600" s="47" t="s">
        <v>2263</v>
      </c>
      <c r="E600" s="47" t="s">
        <v>2570</v>
      </c>
      <c r="F600" s="47" t="s">
        <v>40</v>
      </c>
      <c r="G600" s="47" t="s">
        <v>2571</v>
      </c>
      <c r="H600" s="47" t="s">
        <v>40</v>
      </c>
      <c r="I600" s="47" t="s">
        <v>953</v>
      </c>
      <c r="J600" s="44" t="s">
        <v>4</v>
      </c>
      <c r="K600" s="44" t="s">
        <v>40</v>
      </c>
      <c r="L600" s="44" t="s">
        <v>40</v>
      </c>
      <c r="M600" s="44" t="s">
        <v>40</v>
      </c>
      <c r="N600" s="44" t="s">
        <v>44</v>
      </c>
      <c r="O600" s="45" t="s">
        <v>4</v>
      </c>
      <c r="P600" s="46"/>
      <c r="Q600" s="46"/>
      <c r="R600" s="46"/>
    </row>
    <row r="601" spans="1:18" ht="58" x14ac:dyDescent="0.35">
      <c r="A601" s="44">
        <v>599</v>
      </c>
      <c r="B601" s="44" t="s">
        <v>2572</v>
      </c>
      <c r="C601" s="44" t="s">
        <v>40</v>
      </c>
      <c r="D601" s="47" t="s">
        <v>2263</v>
      </c>
      <c r="E601" s="47" t="s">
        <v>2573</v>
      </c>
      <c r="F601" s="47" t="s">
        <v>40</v>
      </c>
      <c r="G601" s="47" t="s">
        <v>2574</v>
      </c>
      <c r="H601" s="47" t="s">
        <v>40</v>
      </c>
      <c r="I601" s="47" t="s">
        <v>953</v>
      </c>
      <c r="J601" s="44" t="s">
        <v>4</v>
      </c>
      <c r="K601" s="44" t="s">
        <v>40</v>
      </c>
      <c r="L601" s="44" t="s">
        <v>40</v>
      </c>
      <c r="M601" s="44" t="s">
        <v>40</v>
      </c>
      <c r="N601" s="44" t="s">
        <v>44</v>
      </c>
      <c r="O601" s="45" t="s">
        <v>4</v>
      </c>
      <c r="P601" s="46"/>
      <c r="Q601" s="46"/>
      <c r="R601" s="46"/>
    </row>
    <row r="602" spans="1:18" ht="43.5" x14ac:dyDescent="0.35">
      <c r="A602" s="44">
        <v>600</v>
      </c>
      <c r="B602" s="44" t="s">
        <v>2575</v>
      </c>
      <c r="C602" s="44" t="s">
        <v>40</v>
      </c>
      <c r="D602" s="47" t="s">
        <v>2263</v>
      </c>
      <c r="E602" s="47" t="s">
        <v>2576</v>
      </c>
      <c r="F602" s="47" t="s">
        <v>40</v>
      </c>
      <c r="G602" s="47" t="s">
        <v>2577</v>
      </c>
      <c r="H602" s="47" t="s">
        <v>40</v>
      </c>
      <c r="I602" s="47" t="s">
        <v>953</v>
      </c>
      <c r="J602" s="44" t="s">
        <v>4</v>
      </c>
      <c r="K602" s="44" t="s">
        <v>40</v>
      </c>
      <c r="L602" s="44" t="s">
        <v>40</v>
      </c>
      <c r="M602" s="44" t="s">
        <v>40</v>
      </c>
      <c r="N602" s="44" t="s">
        <v>44</v>
      </c>
      <c r="O602" s="45" t="s">
        <v>4</v>
      </c>
      <c r="P602" s="46"/>
      <c r="Q602" s="46"/>
      <c r="R602" s="46"/>
    </row>
    <row r="603" spans="1:18" ht="43.5" x14ac:dyDescent="0.35">
      <c r="A603" s="44">
        <v>601</v>
      </c>
      <c r="B603" s="44" t="s">
        <v>2578</v>
      </c>
      <c r="C603" s="44" t="s">
        <v>40</v>
      </c>
      <c r="D603" s="47" t="s">
        <v>2263</v>
      </c>
      <c r="E603" s="47" t="s">
        <v>2579</v>
      </c>
      <c r="F603" s="47" t="s">
        <v>40</v>
      </c>
      <c r="G603" s="47" t="s">
        <v>2580</v>
      </c>
      <c r="H603" s="47" t="s">
        <v>40</v>
      </c>
      <c r="I603" s="47" t="s">
        <v>953</v>
      </c>
      <c r="J603" s="44" t="s">
        <v>4</v>
      </c>
      <c r="K603" s="44" t="s">
        <v>40</v>
      </c>
      <c r="L603" s="44" t="s">
        <v>40</v>
      </c>
      <c r="M603" s="44" t="s">
        <v>40</v>
      </c>
      <c r="N603" s="44" t="s">
        <v>44</v>
      </c>
      <c r="O603" s="45" t="s">
        <v>4</v>
      </c>
      <c r="P603" s="46"/>
      <c r="Q603" s="46"/>
      <c r="R603" s="46"/>
    </row>
    <row r="604" spans="1:18" ht="29" x14ac:dyDescent="0.35">
      <c r="A604" s="44">
        <v>602</v>
      </c>
      <c r="B604" s="44" t="s">
        <v>2581</v>
      </c>
      <c r="C604" s="44" t="s">
        <v>40</v>
      </c>
      <c r="D604" s="47" t="s">
        <v>2263</v>
      </c>
      <c r="E604" s="47" t="s">
        <v>2582</v>
      </c>
      <c r="F604" s="47" t="s">
        <v>40</v>
      </c>
      <c r="G604" s="47" t="s">
        <v>2583</v>
      </c>
      <c r="H604" s="47" t="s">
        <v>40</v>
      </c>
      <c r="I604" s="47" t="s">
        <v>953</v>
      </c>
      <c r="J604" s="44" t="s">
        <v>4</v>
      </c>
      <c r="K604" s="44" t="s">
        <v>40</v>
      </c>
      <c r="L604" s="44" t="s">
        <v>40</v>
      </c>
      <c r="M604" s="44" t="s">
        <v>40</v>
      </c>
      <c r="N604" s="44" t="s">
        <v>44</v>
      </c>
      <c r="O604" s="45" t="s">
        <v>4</v>
      </c>
      <c r="P604" s="46"/>
      <c r="Q604" s="46"/>
      <c r="R604" s="46"/>
    </row>
    <row r="605" spans="1:18" x14ac:dyDescent="0.35">
      <c r="A605" s="44">
        <v>603</v>
      </c>
      <c r="B605" s="44" t="s">
        <v>2584</v>
      </c>
      <c r="C605" s="44" t="s">
        <v>40</v>
      </c>
      <c r="D605" s="47" t="s">
        <v>2263</v>
      </c>
      <c r="E605" s="47" t="s">
        <v>2585</v>
      </c>
      <c r="F605" s="47" t="s">
        <v>40</v>
      </c>
      <c r="G605" s="47" t="s">
        <v>2586</v>
      </c>
      <c r="H605" s="47" t="s">
        <v>40</v>
      </c>
      <c r="I605" s="47" t="s">
        <v>43</v>
      </c>
      <c r="J605" s="44" t="s">
        <v>4</v>
      </c>
      <c r="K605" s="44" t="s">
        <v>40</v>
      </c>
      <c r="L605" s="44" t="s">
        <v>40</v>
      </c>
      <c r="M605" s="44" t="s">
        <v>40</v>
      </c>
      <c r="N605" s="44" t="s">
        <v>44</v>
      </c>
      <c r="O605" s="45" t="s">
        <v>4</v>
      </c>
      <c r="P605" s="46"/>
      <c r="Q605" s="46"/>
      <c r="R605" s="46"/>
    </row>
    <row r="606" spans="1:18" x14ac:dyDescent="0.35">
      <c r="A606" s="44">
        <v>604</v>
      </c>
      <c r="B606" s="44" t="s">
        <v>2587</v>
      </c>
      <c r="C606" s="44" t="s">
        <v>40</v>
      </c>
      <c r="D606" s="47" t="s">
        <v>2263</v>
      </c>
      <c r="E606" s="47" t="s">
        <v>2588</v>
      </c>
      <c r="F606" s="47" t="s">
        <v>40</v>
      </c>
      <c r="G606" s="47" t="s">
        <v>2589</v>
      </c>
      <c r="H606" s="47" t="s">
        <v>40</v>
      </c>
      <c r="I606" s="47" t="s">
        <v>43</v>
      </c>
      <c r="J606" s="44" t="s">
        <v>4</v>
      </c>
      <c r="K606" s="44" t="s">
        <v>40</v>
      </c>
      <c r="L606" s="44" t="s">
        <v>40</v>
      </c>
      <c r="M606" s="44" t="s">
        <v>40</v>
      </c>
      <c r="N606" s="44" t="s">
        <v>44</v>
      </c>
      <c r="O606" s="45" t="s">
        <v>4</v>
      </c>
      <c r="P606" s="46"/>
      <c r="Q606" s="46"/>
      <c r="R606" s="46"/>
    </row>
    <row r="607" spans="1:18" ht="29" x14ac:dyDescent="0.35">
      <c r="A607" s="44">
        <v>605</v>
      </c>
      <c r="B607" s="44" t="s">
        <v>2590</v>
      </c>
      <c r="C607" s="44" t="s">
        <v>40</v>
      </c>
      <c r="D607" s="47" t="s">
        <v>2263</v>
      </c>
      <c r="E607" s="47" t="s">
        <v>2591</v>
      </c>
      <c r="F607" s="47" t="s">
        <v>40</v>
      </c>
      <c r="G607" s="47" t="s">
        <v>2592</v>
      </c>
      <c r="H607" s="47" t="s">
        <v>40</v>
      </c>
      <c r="I607" s="47" t="s">
        <v>953</v>
      </c>
      <c r="J607" s="44" t="s">
        <v>4</v>
      </c>
      <c r="K607" s="44" t="s">
        <v>40</v>
      </c>
      <c r="L607" s="44" t="s">
        <v>40</v>
      </c>
      <c r="M607" s="44" t="s">
        <v>40</v>
      </c>
      <c r="N607" s="44" t="s">
        <v>44</v>
      </c>
      <c r="O607" s="45" t="s">
        <v>4</v>
      </c>
      <c r="P607" s="46"/>
      <c r="Q607" s="46"/>
      <c r="R607" s="46"/>
    </row>
    <row r="608" spans="1:18" ht="58" x14ac:dyDescent="0.35">
      <c r="A608" s="44">
        <v>606</v>
      </c>
      <c r="B608" s="44" t="s">
        <v>2593</v>
      </c>
      <c r="C608" s="44" t="s">
        <v>40</v>
      </c>
      <c r="D608" s="47" t="s">
        <v>2263</v>
      </c>
      <c r="E608" s="47" t="s">
        <v>2594</v>
      </c>
      <c r="F608" s="47" t="s">
        <v>40</v>
      </c>
      <c r="G608" s="47" t="s">
        <v>2595</v>
      </c>
      <c r="H608" s="47" t="s">
        <v>40</v>
      </c>
      <c r="I608" s="47" t="s">
        <v>953</v>
      </c>
      <c r="J608" s="44" t="s">
        <v>4</v>
      </c>
      <c r="K608" s="44" t="s">
        <v>40</v>
      </c>
      <c r="L608" s="44" t="s">
        <v>40</v>
      </c>
      <c r="M608" s="44" t="s">
        <v>40</v>
      </c>
      <c r="N608" s="44" t="s">
        <v>44</v>
      </c>
      <c r="O608" s="45" t="s">
        <v>4</v>
      </c>
      <c r="P608" s="46"/>
      <c r="Q608" s="46"/>
      <c r="R608" s="46"/>
    </row>
    <row r="609" spans="1:18" ht="29" x14ac:dyDescent="0.35">
      <c r="A609" s="44">
        <v>607</v>
      </c>
      <c r="B609" s="44" t="s">
        <v>2596</v>
      </c>
      <c r="C609" s="44" t="s">
        <v>40</v>
      </c>
      <c r="D609" s="47" t="s">
        <v>2263</v>
      </c>
      <c r="E609" s="47" t="s">
        <v>2597</v>
      </c>
      <c r="F609" s="47" t="s">
        <v>40</v>
      </c>
      <c r="G609" s="47" t="s">
        <v>2598</v>
      </c>
      <c r="H609" s="47" t="s">
        <v>40</v>
      </c>
      <c r="I609" s="47" t="s">
        <v>953</v>
      </c>
      <c r="J609" s="44" t="s">
        <v>4</v>
      </c>
      <c r="K609" s="44" t="s">
        <v>40</v>
      </c>
      <c r="L609" s="44" t="s">
        <v>40</v>
      </c>
      <c r="M609" s="44" t="s">
        <v>40</v>
      </c>
      <c r="N609" s="44" t="s">
        <v>44</v>
      </c>
      <c r="O609" s="45" t="s">
        <v>4</v>
      </c>
      <c r="P609" s="46"/>
      <c r="Q609" s="46"/>
      <c r="R609" s="46"/>
    </row>
    <row r="610" spans="1:18" ht="43.5" x14ac:dyDescent="0.35">
      <c r="A610" s="44">
        <v>608</v>
      </c>
      <c r="B610" s="44" t="s">
        <v>2599</v>
      </c>
      <c r="C610" s="44" t="s">
        <v>40</v>
      </c>
      <c r="D610" s="47" t="s">
        <v>2263</v>
      </c>
      <c r="E610" s="47" t="s">
        <v>2600</v>
      </c>
      <c r="F610" s="47" t="s">
        <v>40</v>
      </c>
      <c r="G610" s="47" t="s">
        <v>2601</v>
      </c>
      <c r="H610" s="47" t="s">
        <v>40</v>
      </c>
      <c r="I610" s="47" t="s">
        <v>953</v>
      </c>
      <c r="J610" s="44" t="s">
        <v>4</v>
      </c>
      <c r="K610" s="44" t="s">
        <v>40</v>
      </c>
      <c r="L610" s="44" t="s">
        <v>40</v>
      </c>
      <c r="M610" s="44" t="s">
        <v>40</v>
      </c>
      <c r="N610" s="44" t="s">
        <v>44</v>
      </c>
      <c r="O610" s="45" t="s">
        <v>4</v>
      </c>
      <c r="P610" s="46"/>
      <c r="Q610" s="46"/>
      <c r="R610" s="46"/>
    </row>
    <row r="611" spans="1:18" ht="29" x14ac:dyDescent="0.35">
      <c r="A611" s="44">
        <v>609</v>
      </c>
      <c r="B611" s="44" t="s">
        <v>2602</v>
      </c>
      <c r="C611" s="44" t="s">
        <v>40</v>
      </c>
      <c r="D611" s="47" t="s">
        <v>2263</v>
      </c>
      <c r="E611" s="47" t="s">
        <v>2603</v>
      </c>
      <c r="F611" s="47" t="s">
        <v>40</v>
      </c>
      <c r="G611" s="47" t="s">
        <v>2604</v>
      </c>
      <c r="H611" s="47" t="s">
        <v>40</v>
      </c>
      <c r="I611" s="47" t="s">
        <v>953</v>
      </c>
      <c r="J611" s="44" t="s">
        <v>4</v>
      </c>
      <c r="K611" s="44" t="s">
        <v>40</v>
      </c>
      <c r="L611" s="44" t="s">
        <v>40</v>
      </c>
      <c r="M611" s="44" t="s">
        <v>40</v>
      </c>
      <c r="N611" s="44" t="s">
        <v>44</v>
      </c>
      <c r="O611" s="45" t="s">
        <v>4</v>
      </c>
      <c r="P611" s="46"/>
      <c r="Q611" s="46"/>
      <c r="R611" s="46"/>
    </row>
    <row r="612" spans="1:18" ht="43.5" x14ac:dyDescent="0.35">
      <c r="A612" s="44">
        <v>610</v>
      </c>
      <c r="B612" s="44" t="s">
        <v>2605</v>
      </c>
      <c r="C612" s="44" t="s">
        <v>40</v>
      </c>
      <c r="D612" s="47" t="s">
        <v>2263</v>
      </c>
      <c r="E612" s="47" t="s">
        <v>2606</v>
      </c>
      <c r="F612" s="47" t="s">
        <v>40</v>
      </c>
      <c r="G612" s="47" t="s">
        <v>2607</v>
      </c>
      <c r="H612" s="47" t="s">
        <v>40</v>
      </c>
      <c r="I612" s="47" t="s">
        <v>953</v>
      </c>
      <c r="J612" s="44" t="s">
        <v>4</v>
      </c>
      <c r="K612" s="44" t="s">
        <v>40</v>
      </c>
      <c r="L612" s="44" t="s">
        <v>40</v>
      </c>
      <c r="M612" s="44" t="s">
        <v>40</v>
      </c>
      <c r="N612" s="44" t="s">
        <v>44</v>
      </c>
      <c r="O612" s="45" t="s">
        <v>4</v>
      </c>
      <c r="P612" s="46"/>
      <c r="Q612" s="46"/>
      <c r="R612" s="46"/>
    </row>
    <row r="613" spans="1:18" ht="29" x14ac:dyDescent="0.35">
      <c r="A613" s="44">
        <v>611</v>
      </c>
      <c r="B613" s="44" t="s">
        <v>2608</v>
      </c>
      <c r="C613" s="44" t="s">
        <v>40</v>
      </c>
      <c r="D613" s="47" t="s">
        <v>2263</v>
      </c>
      <c r="E613" s="47" t="s">
        <v>2609</v>
      </c>
      <c r="F613" s="47" t="s">
        <v>40</v>
      </c>
      <c r="G613" s="47" t="s">
        <v>2610</v>
      </c>
      <c r="H613" s="47" t="s">
        <v>40</v>
      </c>
      <c r="I613" s="47" t="s">
        <v>953</v>
      </c>
      <c r="J613" s="44" t="s">
        <v>4</v>
      </c>
      <c r="K613" s="44" t="s">
        <v>40</v>
      </c>
      <c r="L613" s="44" t="s">
        <v>40</v>
      </c>
      <c r="M613" s="44" t="s">
        <v>40</v>
      </c>
      <c r="N613" s="44" t="s">
        <v>44</v>
      </c>
      <c r="O613" s="45" t="s">
        <v>4</v>
      </c>
      <c r="P613" s="46"/>
      <c r="Q613" s="46"/>
      <c r="R613" s="46"/>
    </row>
    <row r="614" spans="1:18" ht="29" x14ac:dyDescent="0.35">
      <c r="A614" s="44">
        <v>612</v>
      </c>
      <c r="B614" s="44" t="s">
        <v>2611</v>
      </c>
      <c r="C614" s="44" t="s">
        <v>40</v>
      </c>
      <c r="D614" s="47" t="s">
        <v>2263</v>
      </c>
      <c r="E614" s="47" t="s">
        <v>2612</v>
      </c>
      <c r="F614" s="47" t="s">
        <v>40</v>
      </c>
      <c r="G614" s="47" t="s">
        <v>2613</v>
      </c>
      <c r="H614" s="47" t="s">
        <v>40</v>
      </c>
      <c r="I614" s="47" t="s">
        <v>953</v>
      </c>
      <c r="J614" s="44" t="s">
        <v>4</v>
      </c>
      <c r="K614" s="44" t="s">
        <v>40</v>
      </c>
      <c r="L614" s="44" t="s">
        <v>40</v>
      </c>
      <c r="M614" s="44" t="s">
        <v>40</v>
      </c>
      <c r="N614" s="44" t="s">
        <v>44</v>
      </c>
      <c r="O614" s="45" t="s">
        <v>4</v>
      </c>
      <c r="P614" s="46"/>
      <c r="Q614" s="46"/>
      <c r="R614" s="46"/>
    </row>
    <row r="615" spans="1:18" ht="29" x14ac:dyDescent="0.35">
      <c r="A615" s="44">
        <v>613</v>
      </c>
      <c r="B615" s="44" t="s">
        <v>2614</v>
      </c>
      <c r="C615" s="44" t="s">
        <v>40</v>
      </c>
      <c r="D615" s="47" t="s">
        <v>2263</v>
      </c>
      <c r="E615" s="47" t="s">
        <v>2615</v>
      </c>
      <c r="F615" s="47" t="s">
        <v>40</v>
      </c>
      <c r="G615" s="47" t="s">
        <v>2616</v>
      </c>
      <c r="H615" s="47" t="s">
        <v>40</v>
      </c>
      <c r="I615" s="47" t="s">
        <v>953</v>
      </c>
      <c r="J615" s="44" t="s">
        <v>4</v>
      </c>
      <c r="K615" s="44" t="s">
        <v>40</v>
      </c>
      <c r="L615" s="44" t="s">
        <v>40</v>
      </c>
      <c r="M615" s="44" t="s">
        <v>40</v>
      </c>
      <c r="N615" s="44" t="s">
        <v>44</v>
      </c>
      <c r="O615" s="45" t="s">
        <v>4</v>
      </c>
      <c r="P615" s="46"/>
      <c r="Q615" s="46"/>
      <c r="R615" s="46"/>
    </row>
    <row r="616" spans="1:18" ht="29" x14ac:dyDescent="0.35">
      <c r="A616" s="44">
        <v>614</v>
      </c>
      <c r="B616" s="44" t="s">
        <v>2617</v>
      </c>
      <c r="C616" s="44" t="s">
        <v>40</v>
      </c>
      <c r="D616" s="47" t="s">
        <v>2263</v>
      </c>
      <c r="E616" s="47" t="s">
        <v>2618</v>
      </c>
      <c r="F616" s="47" t="s">
        <v>40</v>
      </c>
      <c r="G616" s="47" t="s">
        <v>2619</v>
      </c>
      <c r="H616" s="47" t="s">
        <v>40</v>
      </c>
      <c r="I616" s="47" t="s">
        <v>953</v>
      </c>
      <c r="J616" s="44" t="s">
        <v>4</v>
      </c>
      <c r="K616" s="44" t="s">
        <v>40</v>
      </c>
      <c r="L616" s="44" t="s">
        <v>40</v>
      </c>
      <c r="M616" s="44" t="s">
        <v>40</v>
      </c>
      <c r="N616" s="44" t="s">
        <v>44</v>
      </c>
      <c r="O616" s="45" t="s">
        <v>4</v>
      </c>
      <c r="P616" s="46"/>
      <c r="Q616" s="46"/>
      <c r="R616" s="46"/>
    </row>
    <row r="617" spans="1:18" ht="43.5" x14ac:dyDescent="0.35">
      <c r="A617" s="44">
        <v>615</v>
      </c>
      <c r="B617" s="44" t="s">
        <v>2620</v>
      </c>
      <c r="C617" s="44" t="s">
        <v>40</v>
      </c>
      <c r="D617" s="47" t="s">
        <v>2263</v>
      </c>
      <c r="E617" s="47" t="s">
        <v>2621</v>
      </c>
      <c r="F617" s="47" t="s">
        <v>40</v>
      </c>
      <c r="G617" s="47" t="s">
        <v>2622</v>
      </c>
      <c r="H617" s="47" t="s">
        <v>40</v>
      </c>
      <c r="I617" s="47" t="s">
        <v>953</v>
      </c>
      <c r="J617" s="44" t="s">
        <v>4</v>
      </c>
      <c r="K617" s="44" t="s">
        <v>40</v>
      </c>
      <c r="L617" s="44" t="s">
        <v>40</v>
      </c>
      <c r="M617" s="44" t="s">
        <v>40</v>
      </c>
      <c r="N617" s="44" t="s">
        <v>44</v>
      </c>
      <c r="O617" s="45" t="s">
        <v>4</v>
      </c>
      <c r="P617" s="46"/>
      <c r="Q617" s="46"/>
      <c r="R617" s="46"/>
    </row>
    <row r="618" spans="1:18" ht="29" x14ac:dyDescent="0.35">
      <c r="A618" s="44">
        <v>616</v>
      </c>
      <c r="B618" s="44" t="s">
        <v>2623</v>
      </c>
      <c r="C618" s="44" t="s">
        <v>40</v>
      </c>
      <c r="D618" s="47" t="s">
        <v>2263</v>
      </c>
      <c r="E618" s="47" t="s">
        <v>2624</v>
      </c>
      <c r="F618" s="47" t="s">
        <v>40</v>
      </c>
      <c r="G618" s="47" t="s">
        <v>2625</v>
      </c>
      <c r="H618" s="47" t="s">
        <v>40</v>
      </c>
      <c r="I618" s="47" t="s">
        <v>953</v>
      </c>
      <c r="J618" s="44" t="s">
        <v>4</v>
      </c>
      <c r="K618" s="44" t="s">
        <v>40</v>
      </c>
      <c r="L618" s="44" t="s">
        <v>40</v>
      </c>
      <c r="M618" s="44" t="s">
        <v>40</v>
      </c>
      <c r="N618" s="44" t="s">
        <v>44</v>
      </c>
      <c r="O618" s="45" t="s">
        <v>4</v>
      </c>
      <c r="P618" s="46"/>
      <c r="Q618" s="46"/>
      <c r="R618" s="46"/>
    </row>
    <row r="619" spans="1:18" ht="29" x14ac:dyDescent="0.35">
      <c r="A619" s="44">
        <v>617</v>
      </c>
      <c r="B619" s="44" t="s">
        <v>2626</v>
      </c>
      <c r="C619" s="44" t="s">
        <v>40</v>
      </c>
      <c r="D619" s="47" t="s">
        <v>2263</v>
      </c>
      <c r="E619" s="47" t="s">
        <v>2627</v>
      </c>
      <c r="F619" s="47" t="s">
        <v>40</v>
      </c>
      <c r="G619" s="47" t="s">
        <v>2628</v>
      </c>
      <c r="H619" s="47" t="s">
        <v>40</v>
      </c>
      <c r="I619" s="47" t="s">
        <v>953</v>
      </c>
      <c r="J619" s="44" t="s">
        <v>4</v>
      </c>
      <c r="K619" s="44" t="s">
        <v>40</v>
      </c>
      <c r="L619" s="44" t="s">
        <v>40</v>
      </c>
      <c r="M619" s="44" t="s">
        <v>40</v>
      </c>
      <c r="N619" s="44" t="s">
        <v>44</v>
      </c>
      <c r="O619" s="45" t="s">
        <v>4</v>
      </c>
      <c r="P619" s="46"/>
      <c r="Q619" s="46"/>
      <c r="R619" s="46"/>
    </row>
    <row r="620" spans="1:18" ht="43.5" x14ac:dyDescent="0.35">
      <c r="A620" s="44">
        <v>618</v>
      </c>
      <c r="B620" s="44" t="s">
        <v>2629</v>
      </c>
      <c r="C620" s="44" t="s">
        <v>40</v>
      </c>
      <c r="D620" s="47" t="s">
        <v>2263</v>
      </c>
      <c r="E620" s="47" t="s">
        <v>2630</v>
      </c>
      <c r="F620" s="47" t="s">
        <v>40</v>
      </c>
      <c r="G620" s="47" t="s">
        <v>2631</v>
      </c>
      <c r="H620" s="47" t="s">
        <v>40</v>
      </c>
      <c r="I620" s="47" t="s">
        <v>953</v>
      </c>
      <c r="J620" s="44" t="s">
        <v>4</v>
      </c>
      <c r="K620" s="44" t="s">
        <v>40</v>
      </c>
      <c r="L620" s="44" t="s">
        <v>40</v>
      </c>
      <c r="M620" s="44" t="s">
        <v>40</v>
      </c>
      <c r="N620" s="44" t="s">
        <v>44</v>
      </c>
      <c r="O620" s="45" t="s">
        <v>4</v>
      </c>
      <c r="P620" s="46"/>
      <c r="Q620" s="46"/>
      <c r="R620" s="46"/>
    </row>
    <row r="621" spans="1:18" ht="409.5" x14ac:dyDescent="0.35">
      <c r="A621" s="44">
        <v>619</v>
      </c>
      <c r="B621" s="44" t="s">
        <v>2632</v>
      </c>
      <c r="C621" s="44" t="s">
        <v>2633</v>
      </c>
      <c r="D621" s="47" t="s">
        <v>2634</v>
      </c>
      <c r="E621" s="47" t="s">
        <v>2635</v>
      </c>
      <c r="F621" s="47" t="s">
        <v>2636</v>
      </c>
      <c r="G621" s="47" t="s">
        <v>2637</v>
      </c>
      <c r="H621" s="47" t="s">
        <v>2638</v>
      </c>
      <c r="I621" s="47" t="s">
        <v>43</v>
      </c>
      <c r="J621" s="44" t="s">
        <v>4</v>
      </c>
      <c r="K621" s="44" t="s">
        <v>40</v>
      </c>
      <c r="L621" s="44" t="s">
        <v>40</v>
      </c>
      <c r="M621" s="44" t="s">
        <v>40</v>
      </c>
      <c r="N621" s="44" t="s">
        <v>44</v>
      </c>
      <c r="O621" s="45" t="s">
        <v>4</v>
      </c>
      <c r="P621" s="46"/>
      <c r="Q621" s="46"/>
      <c r="R621" s="46"/>
    </row>
    <row r="622" spans="1:18" ht="203" x14ac:dyDescent="0.35">
      <c r="A622" s="44">
        <v>620</v>
      </c>
      <c r="B622" s="44" t="s">
        <v>2639</v>
      </c>
      <c r="C622" s="44" t="s">
        <v>2640</v>
      </c>
      <c r="D622" s="47" t="s">
        <v>2641</v>
      </c>
      <c r="E622" s="47" t="s">
        <v>2642</v>
      </c>
      <c r="F622" s="47" t="s">
        <v>2643</v>
      </c>
      <c r="G622" s="47" t="s">
        <v>2644</v>
      </c>
      <c r="H622" s="47" t="s">
        <v>2645</v>
      </c>
      <c r="I622" s="47" t="s">
        <v>43</v>
      </c>
      <c r="J622" s="44" t="s">
        <v>4</v>
      </c>
      <c r="K622" s="44" t="s">
        <v>40</v>
      </c>
      <c r="L622" s="44" t="s">
        <v>40</v>
      </c>
      <c r="M622" s="44" t="s">
        <v>40</v>
      </c>
      <c r="N622" s="44" t="s">
        <v>707</v>
      </c>
      <c r="O622" s="45" t="s">
        <v>4</v>
      </c>
      <c r="P622" s="46"/>
      <c r="Q622" s="46"/>
      <c r="R622" s="46"/>
    </row>
    <row r="623" spans="1:18" ht="406" x14ac:dyDescent="0.35">
      <c r="A623" s="44">
        <v>621</v>
      </c>
      <c r="B623" s="44" t="s">
        <v>2646</v>
      </c>
      <c r="C623" s="44" t="s">
        <v>2647</v>
      </c>
      <c r="D623" s="47" t="s">
        <v>2641</v>
      </c>
      <c r="E623" s="47" t="s">
        <v>2648</v>
      </c>
      <c r="F623" s="47" t="s">
        <v>2643</v>
      </c>
      <c r="G623" s="47" t="s">
        <v>2649</v>
      </c>
      <c r="H623" s="47" t="s">
        <v>2650</v>
      </c>
      <c r="I623" s="47" t="s">
        <v>131</v>
      </c>
      <c r="J623" s="44" t="s">
        <v>4</v>
      </c>
      <c r="K623" s="44" t="s">
        <v>40</v>
      </c>
      <c r="L623" s="44" t="s">
        <v>40</v>
      </c>
      <c r="M623" s="44" t="s">
        <v>40</v>
      </c>
      <c r="N623" s="44" t="s">
        <v>707</v>
      </c>
      <c r="O623" s="45" t="s">
        <v>4</v>
      </c>
      <c r="P623" s="46"/>
      <c r="Q623" s="46"/>
      <c r="R623" s="46"/>
    </row>
    <row r="624" spans="1:18" ht="246.5" x14ac:dyDescent="0.35">
      <c r="A624" s="44">
        <v>622</v>
      </c>
      <c r="B624" s="44" t="s">
        <v>2651</v>
      </c>
      <c r="C624" s="44" t="s">
        <v>2652</v>
      </c>
      <c r="D624" s="47" t="s">
        <v>2641</v>
      </c>
      <c r="E624" s="47" t="s">
        <v>2653</v>
      </c>
      <c r="F624" s="47" t="s">
        <v>2643</v>
      </c>
      <c r="G624" s="47" t="s">
        <v>2654</v>
      </c>
      <c r="H624" s="47" t="s">
        <v>1426</v>
      </c>
      <c r="I624" s="47" t="s">
        <v>131</v>
      </c>
      <c r="J624" s="44" t="s">
        <v>4</v>
      </c>
      <c r="K624" s="44" t="s">
        <v>40</v>
      </c>
      <c r="L624" s="44" t="s">
        <v>40</v>
      </c>
      <c r="M624" s="44" t="s">
        <v>40</v>
      </c>
      <c r="N624" s="44" t="s">
        <v>707</v>
      </c>
      <c r="O624" s="45" t="s">
        <v>4</v>
      </c>
      <c r="P624" s="46"/>
      <c r="Q624" s="46"/>
      <c r="R624" s="46"/>
    </row>
    <row r="625" spans="1:18" ht="333.5" x14ac:dyDescent="0.35">
      <c r="A625" s="44">
        <v>623</v>
      </c>
      <c r="B625" s="44" t="s">
        <v>2655</v>
      </c>
      <c r="C625" s="44" t="s">
        <v>2656</v>
      </c>
      <c r="D625" s="47" t="s">
        <v>2641</v>
      </c>
      <c r="E625" s="47" t="s">
        <v>2657</v>
      </c>
      <c r="F625" s="47" t="s">
        <v>2658</v>
      </c>
      <c r="G625" s="47" t="s">
        <v>2659</v>
      </c>
      <c r="H625" s="47" t="s">
        <v>2660</v>
      </c>
      <c r="I625" s="47" t="s">
        <v>131</v>
      </c>
      <c r="J625" s="44" t="s">
        <v>4</v>
      </c>
      <c r="K625" s="44" t="s">
        <v>40</v>
      </c>
      <c r="L625" s="44" t="s">
        <v>40</v>
      </c>
      <c r="M625" s="44" t="s">
        <v>40</v>
      </c>
      <c r="N625" s="44" t="s">
        <v>707</v>
      </c>
      <c r="O625" s="45" t="s">
        <v>4</v>
      </c>
      <c r="P625" s="46"/>
      <c r="Q625" s="46"/>
      <c r="R625" s="46"/>
    </row>
    <row r="626" spans="1:18" ht="246.5" x14ac:dyDescent="0.35">
      <c r="A626" s="44">
        <v>624</v>
      </c>
      <c r="B626" s="44" t="s">
        <v>2661</v>
      </c>
      <c r="C626" s="44" t="s">
        <v>2662</v>
      </c>
      <c r="D626" s="47" t="s">
        <v>2641</v>
      </c>
      <c r="E626" s="47" t="s">
        <v>2663</v>
      </c>
      <c r="F626" s="47" t="s">
        <v>2643</v>
      </c>
      <c r="G626" s="47" t="s">
        <v>2654</v>
      </c>
      <c r="H626" s="47" t="s">
        <v>2664</v>
      </c>
      <c r="I626" s="47" t="s">
        <v>131</v>
      </c>
      <c r="J626" s="44" t="s">
        <v>4</v>
      </c>
      <c r="K626" s="44" t="s">
        <v>40</v>
      </c>
      <c r="L626" s="44" t="s">
        <v>40</v>
      </c>
      <c r="M626" s="44" t="s">
        <v>40</v>
      </c>
      <c r="N626" s="44" t="s">
        <v>707</v>
      </c>
      <c r="O626" s="45" t="s">
        <v>4</v>
      </c>
      <c r="P626" s="46"/>
      <c r="Q626" s="46"/>
      <c r="R626" s="46"/>
    </row>
    <row r="627" spans="1:18" ht="246.5" x14ac:dyDescent="0.35">
      <c r="A627" s="44">
        <v>625</v>
      </c>
      <c r="B627" s="44" t="s">
        <v>2665</v>
      </c>
      <c r="C627" s="44" t="s">
        <v>2666</v>
      </c>
      <c r="D627" s="47" t="s">
        <v>2641</v>
      </c>
      <c r="E627" s="47" t="s">
        <v>2667</v>
      </c>
      <c r="F627" s="47" t="s">
        <v>2643</v>
      </c>
      <c r="G627" s="47" t="s">
        <v>2654</v>
      </c>
      <c r="H627" s="47" t="s">
        <v>2664</v>
      </c>
      <c r="I627" s="47" t="s">
        <v>131</v>
      </c>
      <c r="J627" s="44" t="s">
        <v>4</v>
      </c>
      <c r="K627" s="44" t="s">
        <v>40</v>
      </c>
      <c r="L627" s="44" t="s">
        <v>40</v>
      </c>
      <c r="M627" s="44" t="s">
        <v>40</v>
      </c>
      <c r="N627" s="44" t="s">
        <v>707</v>
      </c>
      <c r="O627" s="45" t="s">
        <v>4</v>
      </c>
      <c r="P627" s="46"/>
      <c r="Q627" s="46"/>
      <c r="R627" s="46"/>
    </row>
    <row r="628" spans="1:18" ht="246.5" x14ac:dyDescent="0.35">
      <c r="A628" s="44">
        <v>626</v>
      </c>
      <c r="B628" s="44" t="s">
        <v>2668</v>
      </c>
      <c r="C628" s="44" t="s">
        <v>2669</v>
      </c>
      <c r="D628" s="47" t="s">
        <v>2641</v>
      </c>
      <c r="E628" s="47" t="s">
        <v>2670</v>
      </c>
      <c r="F628" s="47" t="s">
        <v>2643</v>
      </c>
      <c r="G628" s="47" t="s">
        <v>2654</v>
      </c>
      <c r="H628" s="47" t="s">
        <v>2664</v>
      </c>
      <c r="I628" s="47" t="s">
        <v>131</v>
      </c>
      <c r="J628" s="44" t="s">
        <v>4</v>
      </c>
      <c r="K628" s="44" t="s">
        <v>40</v>
      </c>
      <c r="L628" s="44" t="s">
        <v>40</v>
      </c>
      <c r="M628" s="44" t="s">
        <v>40</v>
      </c>
      <c r="N628" s="44" t="s">
        <v>707</v>
      </c>
      <c r="O628" s="45" t="s">
        <v>4</v>
      </c>
      <c r="P628" s="46"/>
      <c r="Q628" s="46"/>
      <c r="R628" s="46"/>
    </row>
    <row r="629" spans="1:18" ht="246.5" x14ac:dyDescent="0.35">
      <c r="A629" s="44">
        <v>627</v>
      </c>
      <c r="B629" s="44" t="s">
        <v>2671</v>
      </c>
      <c r="C629" s="44" t="s">
        <v>2672</v>
      </c>
      <c r="D629" s="47" t="s">
        <v>2641</v>
      </c>
      <c r="E629" s="47" t="s">
        <v>2673</v>
      </c>
      <c r="F629" s="47" t="s">
        <v>2643</v>
      </c>
      <c r="G629" s="47" t="s">
        <v>2654</v>
      </c>
      <c r="H629" s="47" t="s">
        <v>2664</v>
      </c>
      <c r="I629" s="47" t="s">
        <v>131</v>
      </c>
      <c r="J629" s="44" t="s">
        <v>4</v>
      </c>
      <c r="K629" s="44" t="s">
        <v>40</v>
      </c>
      <c r="L629" s="44" t="s">
        <v>40</v>
      </c>
      <c r="M629" s="44" t="s">
        <v>40</v>
      </c>
      <c r="N629" s="44" t="s">
        <v>707</v>
      </c>
      <c r="O629" s="45" t="s">
        <v>4</v>
      </c>
      <c r="P629" s="46"/>
      <c r="Q629" s="46"/>
      <c r="R629" s="46"/>
    </row>
    <row r="630" spans="1:18" ht="246.5" x14ac:dyDescent="0.35">
      <c r="A630" s="44">
        <v>628</v>
      </c>
      <c r="B630" s="44" t="s">
        <v>2674</v>
      </c>
      <c r="C630" s="44" t="s">
        <v>2675</v>
      </c>
      <c r="D630" s="47" t="s">
        <v>2641</v>
      </c>
      <c r="E630" s="47" t="s">
        <v>2676</v>
      </c>
      <c r="F630" s="47" t="s">
        <v>2643</v>
      </c>
      <c r="G630" s="47" t="s">
        <v>2654</v>
      </c>
      <c r="H630" s="47" t="s">
        <v>2677</v>
      </c>
      <c r="I630" s="47" t="s">
        <v>131</v>
      </c>
      <c r="J630" s="44" t="s">
        <v>4</v>
      </c>
      <c r="K630" s="44" t="s">
        <v>40</v>
      </c>
      <c r="L630" s="44" t="s">
        <v>40</v>
      </c>
      <c r="M630" s="44" t="s">
        <v>40</v>
      </c>
      <c r="N630" s="44" t="s">
        <v>707</v>
      </c>
      <c r="O630" s="45" t="s">
        <v>4</v>
      </c>
      <c r="P630" s="46"/>
      <c r="Q630" s="46"/>
      <c r="R630" s="46"/>
    </row>
    <row r="631" spans="1:18" ht="246.5" x14ac:dyDescent="0.35">
      <c r="A631" s="44">
        <v>629</v>
      </c>
      <c r="B631" s="44" t="s">
        <v>2678</v>
      </c>
      <c r="C631" s="44" t="s">
        <v>2679</v>
      </c>
      <c r="D631" s="47" t="s">
        <v>2641</v>
      </c>
      <c r="E631" s="47" t="s">
        <v>2680</v>
      </c>
      <c r="F631" s="47" t="s">
        <v>2643</v>
      </c>
      <c r="G631" s="47" t="s">
        <v>2654</v>
      </c>
      <c r="H631" s="47" t="s">
        <v>2664</v>
      </c>
      <c r="I631" s="47" t="s">
        <v>131</v>
      </c>
      <c r="J631" s="44" t="s">
        <v>4</v>
      </c>
      <c r="K631" s="44" t="s">
        <v>40</v>
      </c>
      <c r="L631" s="44" t="s">
        <v>40</v>
      </c>
      <c r="M631" s="44" t="s">
        <v>40</v>
      </c>
      <c r="N631" s="44" t="s">
        <v>707</v>
      </c>
      <c r="O631" s="45" t="s">
        <v>4</v>
      </c>
      <c r="P631" s="46"/>
      <c r="Q631" s="46"/>
      <c r="R631" s="46"/>
    </row>
    <row r="632" spans="1:18" ht="246.5" x14ac:dyDescent="0.35">
      <c r="A632" s="44">
        <v>630</v>
      </c>
      <c r="B632" s="44" t="s">
        <v>2681</v>
      </c>
      <c r="C632" s="44" t="s">
        <v>2682</v>
      </c>
      <c r="D632" s="47" t="s">
        <v>2641</v>
      </c>
      <c r="E632" s="47" t="s">
        <v>2683</v>
      </c>
      <c r="F632" s="47" t="s">
        <v>2643</v>
      </c>
      <c r="G632" s="47" t="s">
        <v>2654</v>
      </c>
      <c r="H632" s="47" t="s">
        <v>2664</v>
      </c>
      <c r="I632" s="47" t="s">
        <v>131</v>
      </c>
      <c r="J632" s="44" t="s">
        <v>4</v>
      </c>
      <c r="K632" s="44" t="s">
        <v>40</v>
      </c>
      <c r="L632" s="44" t="s">
        <v>40</v>
      </c>
      <c r="M632" s="44" t="s">
        <v>40</v>
      </c>
      <c r="N632" s="44" t="s">
        <v>707</v>
      </c>
      <c r="O632" s="45" t="s">
        <v>4</v>
      </c>
      <c r="P632" s="46"/>
      <c r="Q632" s="46"/>
      <c r="R632" s="46"/>
    </row>
    <row r="633" spans="1:18" ht="246.5" x14ac:dyDescent="0.35">
      <c r="A633" s="44">
        <v>631</v>
      </c>
      <c r="B633" s="44" t="s">
        <v>2684</v>
      </c>
      <c r="C633" s="44" t="s">
        <v>2685</v>
      </c>
      <c r="D633" s="47" t="s">
        <v>2641</v>
      </c>
      <c r="E633" s="47" t="s">
        <v>2686</v>
      </c>
      <c r="F633" s="47" t="s">
        <v>2643</v>
      </c>
      <c r="G633" s="47" t="s">
        <v>2654</v>
      </c>
      <c r="H633" s="47" t="s">
        <v>2664</v>
      </c>
      <c r="I633" s="47" t="s">
        <v>131</v>
      </c>
      <c r="J633" s="44" t="s">
        <v>4</v>
      </c>
      <c r="K633" s="44" t="s">
        <v>40</v>
      </c>
      <c r="L633" s="44" t="s">
        <v>40</v>
      </c>
      <c r="M633" s="44" t="s">
        <v>40</v>
      </c>
      <c r="N633" s="44" t="s">
        <v>707</v>
      </c>
      <c r="O633" s="45" t="s">
        <v>4</v>
      </c>
      <c r="P633" s="46"/>
      <c r="Q633" s="46"/>
      <c r="R633" s="46"/>
    </row>
    <row r="634" spans="1:18" ht="246.5" x14ac:dyDescent="0.35">
      <c r="A634" s="44">
        <v>632</v>
      </c>
      <c r="B634" s="44" t="s">
        <v>2687</v>
      </c>
      <c r="C634" s="44" t="s">
        <v>2688</v>
      </c>
      <c r="D634" s="47" t="s">
        <v>2641</v>
      </c>
      <c r="E634" s="47" t="s">
        <v>2689</v>
      </c>
      <c r="F634" s="47" t="s">
        <v>2643</v>
      </c>
      <c r="G634" s="47" t="s">
        <v>2654</v>
      </c>
      <c r="H634" s="47" t="s">
        <v>2664</v>
      </c>
      <c r="I634" s="47" t="s">
        <v>131</v>
      </c>
      <c r="J634" s="44" t="s">
        <v>4</v>
      </c>
      <c r="K634" s="44" t="s">
        <v>40</v>
      </c>
      <c r="L634" s="44" t="s">
        <v>40</v>
      </c>
      <c r="M634" s="44" t="s">
        <v>40</v>
      </c>
      <c r="N634" s="44" t="s">
        <v>707</v>
      </c>
      <c r="O634" s="45" t="s">
        <v>4</v>
      </c>
      <c r="P634" s="46"/>
      <c r="Q634" s="46"/>
      <c r="R634" s="46"/>
    </row>
    <row r="635" spans="1:18" ht="246.5" x14ac:dyDescent="0.35">
      <c r="A635" s="44">
        <v>633</v>
      </c>
      <c r="B635" s="44" t="s">
        <v>2690</v>
      </c>
      <c r="C635" s="44" t="s">
        <v>2691</v>
      </c>
      <c r="D635" s="47" t="s">
        <v>2641</v>
      </c>
      <c r="E635" s="47" t="s">
        <v>2692</v>
      </c>
      <c r="F635" s="47" t="s">
        <v>2643</v>
      </c>
      <c r="G635" s="47" t="s">
        <v>2654</v>
      </c>
      <c r="H635" s="47" t="s">
        <v>2664</v>
      </c>
      <c r="I635" s="47" t="s">
        <v>131</v>
      </c>
      <c r="J635" s="44" t="s">
        <v>4</v>
      </c>
      <c r="K635" s="44" t="s">
        <v>40</v>
      </c>
      <c r="L635" s="44" t="s">
        <v>40</v>
      </c>
      <c r="M635" s="44" t="s">
        <v>40</v>
      </c>
      <c r="N635" s="44" t="s">
        <v>707</v>
      </c>
      <c r="O635" s="45" t="s">
        <v>4</v>
      </c>
      <c r="P635" s="46"/>
      <c r="Q635" s="46"/>
      <c r="R635" s="46"/>
    </row>
    <row r="636" spans="1:18" ht="246.5" x14ac:dyDescent="0.35">
      <c r="A636" s="44">
        <v>634</v>
      </c>
      <c r="B636" s="44" t="s">
        <v>2693</v>
      </c>
      <c r="C636" s="44" t="s">
        <v>2694</v>
      </c>
      <c r="D636" s="47" t="s">
        <v>2641</v>
      </c>
      <c r="E636" s="47" t="s">
        <v>2695</v>
      </c>
      <c r="F636" s="47" t="s">
        <v>2643</v>
      </c>
      <c r="G636" s="47" t="s">
        <v>2654</v>
      </c>
      <c r="H636" s="47" t="s">
        <v>2664</v>
      </c>
      <c r="I636" s="47" t="s">
        <v>131</v>
      </c>
      <c r="J636" s="44" t="s">
        <v>4</v>
      </c>
      <c r="K636" s="44" t="s">
        <v>40</v>
      </c>
      <c r="L636" s="44" t="s">
        <v>40</v>
      </c>
      <c r="M636" s="44" t="s">
        <v>40</v>
      </c>
      <c r="N636" s="44" t="s">
        <v>707</v>
      </c>
      <c r="O636" s="45" t="s">
        <v>4</v>
      </c>
      <c r="P636" s="46"/>
      <c r="Q636" s="46"/>
      <c r="R636" s="46"/>
    </row>
    <row r="637" spans="1:18" ht="246.5" x14ac:dyDescent="0.35">
      <c r="A637" s="44">
        <v>635</v>
      </c>
      <c r="B637" s="44" t="s">
        <v>2696</v>
      </c>
      <c r="C637" s="44" t="s">
        <v>2697</v>
      </c>
      <c r="D637" s="47" t="s">
        <v>2641</v>
      </c>
      <c r="E637" s="47" t="s">
        <v>2698</v>
      </c>
      <c r="F637" s="47" t="s">
        <v>2643</v>
      </c>
      <c r="G637" s="47" t="s">
        <v>2654</v>
      </c>
      <c r="H637" s="47" t="s">
        <v>2664</v>
      </c>
      <c r="I637" s="47" t="s">
        <v>131</v>
      </c>
      <c r="J637" s="44" t="s">
        <v>4</v>
      </c>
      <c r="K637" s="44" t="s">
        <v>40</v>
      </c>
      <c r="L637" s="44" t="s">
        <v>40</v>
      </c>
      <c r="M637" s="44" t="s">
        <v>40</v>
      </c>
      <c r="N637" s="44" t="s">
        <v>707</v>
      </c>
      <c r="O637" s="45" t="s">
        <v>4</v>
      </c>
      <c r="P637" s="46"/>
      <c r="Q637" s="46"/>
      <c r="R637" s="46"/>
    </row>
    <row r="638" spans="1:18" ht="246.5" x14ac:dyDescent="0.35">
      <c r="A638" s="44">
        <v>636</v>
      </c>
      <c r="B638" s="44" t="s">
        <v>2699</v>
      </c>
      <c r="C638" s="44" t="s">
        <v>2700</v>
      </c>
      <c r="D638" s="47" t="s">
        <v>2641</v>
      </c>
      <c r="E638" s="47" t="s">
        <v>2701</v>
      </c>
      <c r="F638" s="47" t="s">
        <v>2643</v>
      </c>
      <c r="G638" s="47" t="s">
        <v>2654</v>
      </c>
      <c r="H638" s="47" t="s">
        <v>2702</v>
      </c>
      <c r="I638" s="47" t="s">
        <v>131</v>
      </c>
      <c r="J638" s="44" t="s">
        <v>4</v>
      </c>
      <c r="K638" s="44" t="s">
        <v>40</v>
      </c>
      <c r="L638" s="44" t="s">
        <v>40</v>
      </c>
      <c r="M638" s="44" t="s">
        <v>40</v>
      </c>
      <c r="N638" s="44" t="s">
        <v>707</v>
      </c>
      <c r="O638" s="45" t="s">
        <v>4</v>
      </c>
      <c r="P638" s="46"/>
      <c r="Q638" s="46"/>
      <c r="R638" s="46"/>
    </row>
    <row r="639" spans="1:18" ht="246.5" x14ac:dyDescent="0.35">
      <c r="A639" s="44">
        <v>637</v>
      </c>
      <c r="B639" s="44" t="s">
        <v>2703</v>
      </c>
      <c r="C639" s="44" t="s">
        <v>2704</v>
      </c>
      <c r="D639" s="47" t="s">
        <v>2641</v>
      </c>
      <c r="E639" s="47" t="s">
        <v>2705</v>
      </c>
      <c r="F639" s="47" t="s">
        <v>2643</v>
      </c>
      <c r="G639" s="47" t="s">
        <v>2654</v>
      </c>
      <c r="H639" s="47" t="s">
        <v>2702</v>
      </c>
      <c r="I639" s="47" t="s">
        <v>131</v>
      </c>
      <c r="J639" s="44" t="s">
        <v>4</v>
      </c>
      <c r="K639" s="44" t="s">
        <v>40</v>
      </c>
      <c r="L639" s="44" t="s">
        <v>40</v>
      </c>
      <c r="M639" s="44" t="s">
        <v>40</v>
      </c>
      <c r="N639" s="44" t="s">
        <v>707</v>
      </c>
      <c r="O639" s="45" t="s">
        <v>4</v>
      </c>
      <c r="P639" s="46"/>
      <c r="Q639" s="46"/>
      <c r="R639" s="46"/>
    </row>
    <row r="640" spans="1:18" ht="246.5" x14ac:dyDescent="0.35">
      <c r="A640" s="44">
        <v>638</v>
      </c>
      <c r="B640" s="44" t="s">
        <v>2706</v>
      </c>
      <c r="C640" s="44" t="s">
        <v>2707</v>
      </c>
      <c r="D640" s="47" t="s">
        <v>2641</v>
      </c>
      <c r="E640" s="47" t="s">
        <v>2708</v>
      </c>
      <c r="F640" s="47" t="s">
        <v>2643</v>
      </c>
      <c r="G640" s="47" t="s">
        <v>2654</v>
      </c>
      <c r="H640" s="47" t="s">
        <v>2664</v>
      </c>
      <c r="I640" s="47" t="s">
        <v>131</v>
      </c>
      <c r="J640" s="44" t="s">
        <v>4</v>
      </c>
      <c r="K640" s="44" t="s">
        <v>40</v>
      </c>
      <c r="L640" s="44" t="s">
        <v>40</v>
      </c>
      <c r="M640" s="44" t="s">
        <v>40</v>
      </c>
      <c r="N640" s="44" t="s">
        <v>707</v>
      </c>
      <c r="O640" s="45" t="s">
        <v>4</v>
      </c>
      <c r="P640" s="46"/>
      <c r="Q640" s="46"/>
      <c r="R640" s="46"/>
    </row>
    <row r="641" spans="1:18" ht="246.5" x14ac:dyDescent="0.35">
      <c r="A641" s="44">
        <v>639</v>
      </c>
      <c r="B641" s="44" t="s">
        <v>2709</v>
      </c>
      <c r="C641" s="44" t="s">
        <v>2710</v>
      </c>
      <c r="D641" s="47" t="s">
        <v>2641</v>
      </c>
      <c r="E641" s="47" t="s">
        <v>2711</v>
      </c>
      <c r="F641" s="47" t="s">
        <v>2643</v>
      </c>
      <c r="G641" s="47" t="s">
        <v>2654</v>
      </c>
      <c r="H641" s="47" t="s">
        <v>2664</v>
      </c>
      <c r="I641" s="47" t="s">
        <v>131</v>
      </c>
      <c r="J641" s="44" t="s">
        <v>4</v>
      </c>
      <c r="K641" s="44" t="s">
        <v>40</v>
      </c>
      <c r="L641" s="44" t="s">
        <v>40</v>
      </c>
      <c r="M641" s="44" t="s">
        <v>40</v>
      </c>
      <c r="N641" s="44" t="s">
        <v>707</v>
      </c>
      <c r="O641" s="45" t="s">
        <v>4</v>
      </c>
      <c r="P641" s="46"/>
      <c r="Q641" s="46"/>
      <c r="R641" s="46"/>
    </row>
    <row r="642" spans="1:18" ht="246.5" x14ac:dyDescent="0.35">
      <c r="A642" s="44">
        <v>640</v>
      </c>
      <c r="B642" s="44" t="s">
        <v>2712</v>
      </c>
      <c r="C642" s="44" t="s">
        <v>2713</v>
      </c>
      <c r="D642" s="47" t="s">
        <v>2641</v>
      </c>
      <c r="E642" s="47" t="s">
        <v>2714</v>
      </c>
      <c r="F642" s="47" t="s">
        <v>2643</v>
      </c>
      <c r="G642" s="47" t="s">
        <v>2654</v>
      </c>
      <c r="H642" s="47" t="s">
        <v>2664</v>
      </c>
      <c r="I642" s="47" t="s">
        <v>131</v>
      </c>
      <c r="J642" s="44" t="s">
        <v>4</v>
      </c>
      <c r="K642" s="44" t="s">
        <v>40</v>
      </c>
      <c r="L642" s="44" t="s">
        <v>40</v>
      </c>
      <c r="M642" s="44" t="s">
        <v>40</v>
      </c>
      <c r="N642" s="44" t="s">
        <v>707</v>
      </c>
      <c r="O642" s="45" t="s">
        <v>4</v>
      </c>
      <c r="P642" s="46"/>
      <c r="Q642" s="46"/>
      <c r="R642" s="46"/>
    </row>
    <row r="643" spans="1:18" ht="246.5" x14ac:dyDescent="0.35">
      <c r="A643" s="44">
        <v>641</v>
      </c>
      <c r="B643" s="44" t="s">
        <v>2715</v>
      </c>
      <c r="C643" s="44" t="s">
        <v>2716</v>
      </c>
      <c r="D643" s="47" t="s">
        <v>2641</v>
      </c>
      <c r="E643" s="47" t="s">
        <v>2717</v>
      </c>
      <c r="F643" s="47" t="s">
        <v>2643</v>
      </c>
      <c r="G643" s="47" t="s">
        <v>2654</v>
      </c>
      <c r="H643" s="47" t="s">
        <v>2664</v>
      </c>
      <c r="I643" s="47" t="s">
        <v>131</v>
      </c>
      <c r="J643" s="44" t="s">
        <v>4</v>
      </c>
      <c r="K643" s="44" t="s">
        <v>40</v>
      </c>
      <c r="L643" s="44" t="s">
        <v>40</v>
      </c>
      <c r="M643" s="44" t="s">
        <v>40</v>
      </c>
      <c r="N643" s="44" t="s">
        <v>707</v>
      </c>
      <c r="O643" s="45" t="s">
        <v>4</v>
      </c>
      <c r="P643" s="46"/>
      <c r="Q643" s="46"/>
      <c r="R643" s="46"/>
    </row>
    <row r="644" spans="1:18" ht="246.5" x14ac:dyDescent="0.35">
      <c r="A644" s="44">
        <v>642</v>
      </c>
      <c r="B644" s="44" t="s">
        <v>2718</v>
      </c>
      <c r="C644" s="44" t="s">
        <v>2719</v>
      </c>
      <c r="D644" s="47" t="s">
        <v>2641</v>
      </c>
      <c r="E644" s="47" t="s">
        <v>2720</v>
      </c>
      <c r="F644" s="47" t="s">
        <v>2643</v>
      </c>
      <c r="G644" s="47" t="s">
        <v>2654</v>
      </c>
      <c r="H644" s="47" t="s">
        <v>2664</v>
      </c>
      <c r="I644" s="47" t="s">
        <v>131</v>
      </c>
      <c r="J644" s="44" t="s">
        <v>4</v>
      </c>
      <c r="K644" s="44" t="s">
        <v>40</v>
      </c>
      <c r="L644" s="44" t="s">
        <v>40</v>
      </c>
      <c r="M644" s="44" t="s">
        <v>40</v>
      </c>
      <c r="N644" s="44" t="s">
        <v>707</v>
      </c>
      <c r="O644" s="45" t="s">
        <v>4</v>
      </c>
      <c r="P644" s="46"/>
      <c r="Q644" s="46"/>
      <c r="R644" s="46"/>
    </row>
    <row r="645" spans="1:18" ht="246.5" x14ac:dyDescent="0.35">
      <c r="A645" s="44">
        <v>643</v>
      </c>
      <c r="B645" s="44" t="s">
        <v>2721</v>
      </c>
      <c r="C645" s="44" t="s">
        <v>2722</v>
      </c>
      <c r="D645" s="47" t="s">
        <v>2641</v>
      </c>
      <c r="E645" s="47" t="s">
        <v>2723</v>
      </c>
      <c r="F645" s="47" t="s">
        <v>2643</v>
      </c>
      <c r="G645" s="47" t="s">
        <v>2654</v>
      </c>
      <c r="H645" s="47" t="s">
        <v>2664</v>
      </c>
      <c r="I645" s="47" t="s">
        <v>131</v>
      </c>
      <c r="J645" s="44" t="s">
        <v>4</v>
      </c>
      <c r="K645" s="44" t="s">
        <v>40</v>
      </c>
      <c r="L645" s="44" t="s">
        <v>40</v>
      </c>
      <c r="M645" s="44" t="s">
        <v>40</v>
      </c>
      <c r="N645" s="44" t="s">
        <v>707</v>
      </c>
      <c r="O645" s="45" t="s">
        <v>4</v>
      </c>
      <c r="P645" s="46"/>
      <c r="Q645" s="46"/>
      <c r="R645" s="46"/>
    </row>
    <row r="646" spans="1:18" ht="246.5" x14ac:dyDescent="0.35">
      <c r="A646" s="44">
        <v>644</v>
      </c>
      <c r="B646" s="44" t="s">
        <v>2724</v>
      </c>
      <c r="C646" s="44" t="s">
        <v>2725</v>
      </c>
      <c r="D646" s="47" t="s">
        <v>2641</v>
      </c>
      <c r="E646" s="47" t="s">
        <v>2726</v>
      </c>
      <c r="F646" s="47" t="s">
        <v>2643</v>
      </c>
      <c r="G646" s="47" t="s">
        <v>2654</v>
      </c>
      <c r="H646" s="47" t="s">
        <v>2727</v>
      </c>
      <c r="I646" s="47" t="s">
        <v>43</v>
      </c>
      <c r="J646" s="44" t="s">
        <v>4</v>
      </c>
      <c r="K646" s="44" t="s">
        <v>40</v>
      </c>
      <c r="L646" s="44" t="s">
        <v>40</v>
      </c>
      <c r="M646" s="44" t="s">
        <v>40</v>
      </c>
      <c r="N646" s="44" t="s">
        <v>707</v>
      </c>
      <c r="O646" s="45" t="s">
        <v>4</v>
      </c>
      <c r="P646" s="46"/>
      <c r="Q646" s="46"/>
      <c r="R646" s="46"/>
    </row>
    <row r="647" spans="1:18" ht="246.5" x14ac:dyDescent="0.35">
      <c r="A647" s="44">
        <v>645</v>
      </c>
      <c r="B647" s="44" t="s">
        <v>2728</v>
      </c>
      <c r="C647" s="44" t="s">
        <v>2729</v>
      </c>
      <c r="D647" s="47" t="s">
        <v>2641</v>
      </c>
      <c r="E647" s="47" t="s">
        <v>2730</v>
      </c>
      <c r="F647" s="47" t="s">
        <v>2643</v>
      </c>
      <c r="G647" s="47" t="s">
        <v>2654</v>
      </c>
      <c r="H647" s="47" t="s">
        <v>2664</v>
      </c>
      <c r="I647" s="47" t="s">
        <v>131</v>
      </c>
      <c r="J647" s="44" t="s">
        <v>4</v>
      </c>
      <c r="K647" s="44" t="s">
        <v>40</v>
      </c>
      <c r="L647" s="44" t="s">
        <v>40</v>
      </c>
      <c r="M647" s="44" t="s">
        <v>40</v>
      </c>
      <c r="N647" s="44" t="s">
        <v>707</v>
      </c>
      <c r="O647" s="45" t="s">
        <v>4</v>
      </c>
      <c r="P647" s="46"/>
      <c r="Q647" s="46"/>
      <c r="R647" s="46"/>
    </row>
    <row r="648" spans="1:18" ht="246.5" x14ac:dyDescent="0.35">
      <c r="A648" s="44">
        <v>646</v>
      </c>
      <c r="B648" s="44" t="s">
        <v>2731</v>
      </c>
      <c r="C648" s="44" t="s">
        <v>2732</v>
      </c>
      <c r="D648" s="47" t="s">
        <v>2641</v>
      </c>
      <c r="E648" s="47" t="s">
        <v>2733</v>
      </c>
      <c r="F648" s="47" t="s">
        <v>2643</v>
      </c>
      <c r="G648" s="47" t="s">
        <v>2654</v>
      </c>
      <c r="H648" s="47" t="s">
        <v>2664</v>
      </c>
      <c r="I648" s="47" t="s">
        <v>131</v>
      </c>
      <c r="J648" s="44" t="s">
        <v>4</v>
      </c>
      <c r="K648" s="44" t="s">
        <v>40</v>
      </c>
      <c r="L648" s="44" t="s">
        <v>40</v>
      </c>
      <c r="M648" s="44" t="s">
        <v>40</v>
      </c>
      <c r="N648" s="44" t="s">
        <v>707</v>
      </c>
      <c r="O648" s="45" t="s">
        <v>4</v>
      </c>
      <c r="P648" s="46"/>
      <c r="Q648" s="46"/>
      <c r="R648" s="46"/>
    </row>
    <row r="649" spans="1:18" ht="246.5" x14ac:dyDescent="0.35">
      <c r="A649" s="44">
        <v>647</v>
      </c>
      <c r="B649" s="44" t="s">
        <v>2734</v>
      </c>
      <c r="C649" s="44" t="s">
        <v>2735</v>
      </c>
      <c r="D649" s="47" t="s">
        <v>2641</v>
      </c>
      <c r="E649" s="47" t="s">
        <v>2736</v>
      </c>
      <c r="F649" s="47" t="s">
        <v>2643</v>
      </c>
      <c r="G649" s="47" t="s">
        <v>2654</v>
      </c>
      <c r="H649" s="47" t="s">
        <v>2664</v>
      </c>
      <c r="I649" s="47" t="s">
        <v>131</v>
      </c>
      <c r="J649" s="44" t="s">
        <v>4</v>
      </c>
      <c r="K649" s="44" t="s">
        <v>40</v>
      </c>
      <c r="L649" s="44" t="s">
        <v>40</v>
      </c>
      <c r="M649" s="44" t="s">
        <v>40</v>
      </c>
      <c r="N649" s="44" t="s">
        <v>707</v>
      </c>
      <c r="O649" s="45" t="s">
        <v>4</v>
      </c>
      <c r="P649" s="46"/>
      <c r="Q649" s="46"/>
      <c r="R649" s="46"/>
    </row>
    <row r="650" spans="1:18" ht="246.5" x14ac:dyDescent="0.35">
      <c r="A650" s="44">
        <v>648</v>
      </c>
      <c r="B650" s="44" t="s">
        <v>2737</v>
      </c>
      <c r="C650" s="44" t="s">
        <v>2738</v>
      </c>
      <c r="D650" s="47" t="s">
        <v>2641</v>
      </c>
      <c r="E650" s="47" t="s">
        <v>2739</v>
      </c>
      <c r="F650" s="47" t="s">
        <v>2643</v>
      </c>
      <c r="G650" s="47" t="s">
        <v>2654</v>
      </c>
      <c r="H650" s="47" t="s">
        <v>2664</v>
      </c>
      <c r="I650" s="47" t="s">
        <v>131</v>
      </c>
      <c r="J650" s="44" t="s">
        <v>4</v>
      </c>
      <c r="K650" s="44" t="s">
        <v>40</v>
      </c>
      <c r="L650" s="44" t="s">
        <v>40</v>
      </c>
      <c r="M650" s="44" t="s">
        <v>40</v>
      </c>
      <c r="N650" s="44" t="s">
        <v>707</v>
      </c>
      <c r="O650" s="45" t="s">
        <v>4</v>
      </c>
      <c r="P650" s="46"/>
      <c r="Q650" s="46"/>
      <c r="R650" s="46"/>
    </row>
    <row r="651" spans="1:18" ht="246.5" x14ac:dyDescent="0.35">
      <c r="A651" s="44">
        <v>649</v>
      </c>
      <c r="B651" s="44" t="s">
        <v>2740</v>
      </c>
      <c r="C651" s="44" t="s">
        <v>2741</v>
      </c>
      <c r="D651" s="47" t="s">
        <v>2641</v>
      </c>
      <c r="E651" s="47" t="s">
        <v>2742</v>
      </c>
      <c r="F651" s="47" t="s">
        <v>2643</v>
      </c>
      <c r="G651" s="47" t="s">
        <v>2654</v>
      </c>
      <c r="H651" s="47" t="s">
        <v>2664</v>
      </c>
      <c r="I651" s="47" t="s">
        <v>131</v>
      </c>
      <c r="J651" s="44" t="s">
        <v>4</v>
      </c>
      <c r="K651" s="44" t="s">
        <v>40</v>
      </c>
      <c r="L651" s="44" t="s">
        <v>40</v>
      </c>
      <c r="M651" s="44" t="s">
        <v>40</v>
      </c>
      <c r="N651" s="44" t="s">
        <v>707</v>
      </c>
      <c r="O651" s="45" t="s">
        <v>4</v>
      </c>
      <c r="P651" s="46"/>
      <c r="Q651" s="46"/>
      <c r="R651" s="46"/>
    </row>
    <row r="652" spans="1:18" ht="246.5" x14ac:dyDescent="0.35">
      <c r="A652" s="44">
        <v>650</v>
      </c>
      <c r="B652" s="44" t="s">
        <v>2743</v>
      </c>
      <c r="C652" s="44" t="s">
        <v>2744</v>
      </c>
      <c r="D652" s="47" t="s">
        <v>2641</v>
      </c>
      <c r="E652" s="47" t="s">
        <v>2745</v>
      </c>
      <c r="F652" s="47" t="s">
        <v>2643</v>
      </c>
      <c r="G652" s="47" t="s">
        <v>2654</v>
      </c>
      <c r="H652" s="47" t="s">
        <v>2664</v>
      </c>
      <c r="I652" s="47" t="s">
        <v>131</v>
      </c>
      <c r="J652" s="44" t="s">
        <v>4</v>
      </c>
      <c r="K652" s="44" t="s">
        <v>40</v>
      </c>
      <c r="L652" s="44" t="s">
        <v>40</v>
      </c>
      <c r="M652" s="44" t="s">
        <v>40</v>
      </c>
      <c r="N652" s="44" t="s">
        <v>707</v>
      </c>
      <c r="O652" s="45" t="s">
        <v>4</v>
      </c>
      <c r="P652" s="46"/>
      <c r="Q652" s="46"/>
      <c r="R652" s="46"/>
    </row>
    <row r="653" spans="1:18" ht="246.5" x14ac:dyDescent="0.35">
      <c r="A653" s="44">
        <v>651</v>
      </c>
      <c r="B653" s="44" t="s">
        <v>2746</v>
      </c>
      <c r="C653" s="44" t="s">
        <v>2747</v>
      </c>
      <c r="D653" s="47" t="s">
        <v>2641</v>
      </c>
      <c r="E653" s="47" t="s">
        <v>2748</v>
      </c>
      <c r="F653" s="47" t="s">
        <v>2643</v>
      </c>
      <c r="G653" s="47" t="s">
        <v>2654</v>
      </c>
      <c r="H653" s="47" t="s">
        <v>2664</v>
      </c>
      <c r="I653" s="47" t="s">
        <v>131</v>
      </c>
      <c r="J653" s="44" t="s">
        <v>4</v>
      </c>
      <c r="K653" s="44" t="s">
        <v>40</v>
      </c>
      <c r="L653" s="44" t="s">
        <v>40</v>
      </c>
      <c r="M653" s="44" t="s">
        <v>40</v>
      </c>
      <c r="N653" s="44" t="s">
        <v>707</v>
      </c>
      <c r="O653" s="45" t="s">
        <v>4</v>
      </c>
      <c r="P653" s="46"/>
      <c r="Q653" s="46"/>
      <c r="R653" s="46"/>
    </row>
    <row r="654" spans="1:18" ht="217.5" x14ac:dyDescent="0.35">
      <c r="A654" s="44">
        <v>652</v>
      </c>
      <c r="B654" s="44" t="s">
        <v>2749</v>
      </c>
      <c r="C654" s="44" t="s">
        <v>1999</v>
      </c>
      <c r="D654" s="47" t="s">
        <v>2750</v>
      </c>
      <c r="E654" s="47" t="s">
        <v>2591</v>
      </c>
      <c r="F654" s="47" t="s">
        <v>2751</v>
      </c>
      <c r="G654" s="47" t="s">
        <v>2752</v>
      </c>
      <c r="H654" s="47" t="s">
        <v>2753</v>
      </c>
      <c r="I654" s="47" t="s">
        <v>43</v>
      </c>
      <c r="J654" s="44" t="s">
        <v>4</v>
      </c>
      <c r="K654" s="44" t="s">
        <v>40</v>
      </c>
      <c r="L654" s="44" t="s">
        <v>40</v>
      </c>
      <c r="M654" s="44" t="s">
        <v>40</v>
      </c>
      <c r="N654" s="44" t="s">
        <v>44</v>
      </c>
      <c r="O654" s="45" t="s">
        <v>4</v>
      </c>
      <c r="P654" s="46"/>
      <c r="Q654" s="46"/>
      <c r="R654" s="46"/>
    </row>
    <row r="655" spans="1:18" ht="409.5" x14ac:dyDescent="0.35">
      <c r="A655" s="44">
        <v>653</v>
      </c>
      <c r="B655" s="44" t="s">
        <v>2754</v>
      </c>
      <c r="C655" s="44" t="s">
        <v>2004</v>
      </c>
      <c r="D655" s="47" t="s">
        <v>2750</v>
      </c>
      <c r="E655" s="47" t="s">
        <v>2594</v>
      </c>
      <c r="F655" s="47" t="s">
        <v>2755</v>
      </c>
      <c r="G655" s="47" t="s">
        <v>2756</v>
      </c>
      <c r="H655" s="47" t="s">
        <v>2757</v>
      </c>
      <c r="I655" s="47" t="s">
        <v>43</v>
      </c>
      <c r="J655" s="44" t="s">
        <v>4</v>
      </c>
      <c r="K655" s="44" t="s">
        <v>40</v>
      </c>
      <c r="L655" s="44" t="s">
        <v>40</v>
      </c>
      <c r="M655" s="44" t="s">
        <v>40</v>
      </c>
      <c r="N655" s="44" t="s">
        <v>44</v>
      </c>
      <c r="O655" s="45" t="s">
        <v>4</v>
      </c>
      <c r="P655" s="46"/>
      <c r="Q655" s="46"/>
      <c r="R655" s="46"/>
    </row>
    <row r="656" spans="1:18" ht="261" x14ac:dyDescent="0.35">
      <c r="A656" s="44">
        <v>654</v>
      </c>
      <c r="B656" s="44" t="s">
        <v>2758</v>
      </c>
      <c r="C656" s="44" t="s">
        <v>2008</v>
      </c>
      <c r="D656" s="47" t="s">
        <v>2750</v>
      </c>
      <c r="E656" s="47" t="s">
        <v>2597</v>
      </c>
      <c r="F656" s="47" t="s">
        <v>2759</v>
      </c>
      <c r="G656" s="47" t="s">
        <v>2760</v>
      </c>
      <c r="H656" s="47" t="s">
        <v>2761</v>
      </c>
      <c r="I656" s="47" t="s">
        <v>43</v>
      </c>
      <c r="J656" s="44" t="s">
        <v>4</v>
      </c>
      <c r="K656" s="44" t="s">
        <v>40</v>
      </c>
      <c r="L656" s="44" t="s">
        <v>40</v>
      </c>
      <c r="M656" s="44" t="s">
        <v>40</v>
      </c>
      <c r="N656" s="44" t="s">
        <v>44</v>
      </c>
      <c r="O656" s="45" t="s">
        <v>4</v>
      </c>
      <c r="P656" s="46"/>
      <c r="Q656" s="46"/>
      <c r="R656" s="46"/>
    </row>
    <row r="657" spans="1:18" ht="87" x14ac:dyDescent="0.35">
      <c r="A657" s="44">
        <v>655</v>
      </c>
      <c r="B657" s="44" t="s">
        <v>2762</v>
      </c>
      <c r="C657" s="44" t="s">
        <v>2763</v>
      </c>
      <c r="D657" s="47" t="s">
        <v>2764</v>
      </c>
      <c r="E657" s="47" t="s">
        <v>2765</v>
      </c>
      <c r="F657" s="47" t="s">
        <v>2766</v>
      </c>
      <c r="G657" s="47" t="s">
        <v>2767</v>
      </c>
      <c r="H657" s="47" t="s">
        <v>2768</v>
      </c>
      <c r="I657" s="47" t="s">
        <v>43</v>
      </c>
      <c r="J657" s="44" t="s">
        <v>4</v>
      </c>
      <c r="K657" s="44" t="s">
        <v>40</v>
      </c>
      <c r="L657" s="44" t="s">
        <v>40</v>
      </c>
      <c r="M657" s="44" t="s">
        <v>40</v>
      </c>
      <c r="N657" s="44" t="s">
        <v>44</v>
      </c>
      <c r="O657" s="45" t="s">
        <v>4</v>
      </c>
      <c r="P657" s="46"/>
      <c r="Q657" s="46"/>
      <c r="R657" s="46"/>
    </row>
    <row r="658" spans="1:18" ht="72.5" x14ac:dyDescent="0.35">
      <c r="A658" s="44">
        <v>656</v>
      </c>
      <c r="B658" s="44" t="s">
        <v>2769</v>
      </c>
      <c r="C658" s="44" t="s">
        <v>2770</v>
      </c>
      <c r="D658" s="47" t="s">
        <v>2764</v>
      </c>
      <c r="E658" s="47" t="s">
        <v>2771</v>
      </c>
      <c r="F658" s="47" t="s">
        <v>2772</v>
      </c>
      <c r="G658" s="47" t="s">
        <v>2773</v>
      </c>
      <c r="H658" s="47" t="s">
        <v>2774</v>
      </c>
      <c r="I658" s="47" t="s">
        <v>131</v>
      </c>
      <c r="J658" s="44" t="s">
        <v>4</v>
      </c>
      <c r="K658" s="44" t="s">
        <v>40</v>
      </c>
      <c r="L658" s="44" t="s">
        <v>40</v>
      </c>
      <c r="M658" s="44" t="s">
        <v>40</v>
      </c>
      <c r="N658" s="44" t="s">
        <v>44</v>
      </c>
      <c r="O658" s="45" t="s">
        <v>4</v>
      </c>
      <c r="P658" s="46"/>
      <c r="Q658" s="46"/>
      <c r="R658" s="46"/>
    </row>
    <row r="659" spans="1:18" ht="348" x14ac:dyDescent="0.35">
      <c r="A659" s="44">
        <v>657</v>
      </c>
      <c r="B659" s="44" t="s">
        <v>2775</v>
      </c>
      <c r="C659" s="44" t="s">
        <v>2776</v>
      </c>
      <c r="D659" s="47" t="s">
        <v>2764</v>
      </c>
      <c r="E659" s="47" t="s">
        <v>2777</v>
      </c>
      <c r="F659" s="47" t="s">
        <v>2778</v>
      </c>
      <c r="G659" s="47" t="s">
        <v>2779</v>
      </c>
      <c r="H659" s="47" t="s">
        <v>2780</v>
      </c>
      <c r="I659" s="47" t="s">
        <v>131</v>
      </c>
      <c r="J659" s="44" t="s">
        <v>4</v>
      </c>
      <c r="K659" s="44" t="s">
        <v>40</v>
      </c>
      <c r="L659" s="44" t="s">
        <v>40</v>
      </c>
      <c r="M659" s="44" t="s">
        <v>40</v>
      </c>
      <c r="N659" s="44" t="s">
        <v>665</v>
      </c>
      <c r="O659" s="45" t="s">
        <v>4</v>
      </c>
      <c r="P659" s="46"/>
      <c r="Q659" s="46"/>
      <c r="R659" s="46"/>
    </row>
    <row r="660" spans="1:18" ht="130.5" x14ac:dyDescent="0.35">
      <c r="A660" s="44">
        <v>658</v>
      </c>
      <c r="B660" s="44" t="s">
        <v>2781</v>
      </c>
      <c r="C660" s="44" t="s">
        <v>2782</v>
      </c>
      <c r="D660" s="47" t="s">
        <v>2764</v>
      </c>
      <c r="E660" s="47" t="s">
        <v>2783</v>
      </c>
      <c r="F660" s="47" t="s">
        <v>2784</v>
      </c>
      <c r="G660" s="47" t="s">
        <v>2785</v>
      </c>
      <c r="H660" s="47" t="s">
        <v>2786</v>
      </c>
      <c r="I660" s="47" t="s">
        <v>43</v>
      </c>
      <c r="J660" s="44" t="s">
        <v>4</v>
      </c>
      <c r="K660" s="44" t="s">
        <v>40</v>
      </c>
      <c r="L660" s="44" t="s">
        <v>40</v>
      </c>
      <c r="M660" s="44" t="s">
        <v>40</v>
      </c>
      <c r="N660" s="44" t="s">
        <v>44</v>
      </c>
      <c r="O660" s="45" t="s">
        <v>4</v>
      </c>
      <c r="P660" s="46"/>
      <c r="Q660" s="46"/>
      <c r="R660" s="46"/>
    </row>
    <row r="661" spans="1:18" ht="130.5" x14ac:dyDescent="0.35">
      <c r="A661" s="44">
        <v>659</v>
      </c>
      <c r="B661" s="44" t="s">
        <v>2787</v>
      </c>
      <c r="C661" s="44" t="s">
        <v>2788</v>
      </c>
      <c r="D661" s="47" t="s">
        <v>2764</v>
      </c>
      <c r="E661" s="47" t="s">
        <v>2789</v>
      </c>
      <c r="F661" s="47" t="s">
        <v>2790</v>
      </c>
      <c r="G661" s="47" t="s">
        <v>2791</v>
      </c>
      <c r="H661" s="47" t="s">
        <v>2792</v>
      </c>
      <c r="I661" s="47" t="s">
        <v>43</v>
      </c>
      <c r="J661" s="44" t="s">
        <v>4</v>
      </c>
      <c r="K661" s="44" t="s">
        <v>40</v>
      </c>
      <c r="L661" s="44" t="s">
        <v>40</v>
      </c>
      <c r="M661" s="44" t="s">
        <v>40</v>
      </c>
      <c r="N661" s="44" t="s">
        <v>44</v>
      </c>
      <c r="O661" s="45" t="s">
        <v>4</v>
      </c>
      <c r="P661" s="46"/>
      <c r="Q661" s="46"/>
      <c r="R661" s="46"/>
    </row>
    <row r="662" spans="1:18" ht="130.5" x14ac:dyDescent="0.35">
      <c r="A662" s="44">
        <v>660</v>
      </c>
      <c r="B662" s="44" t="s">
        <v>2793</v>
      </c>
      <c r="C662" s="44" t="s">
        <v>2794</v>
      </c>
      <c r="D662" s="47" t="s">
        <v>2764</v>
      </c>
      <c r="E662" s="47" t="s">
        <v>2795</v>
      </c>
      <c r="F662" s="47" t="s">
        <v>2796</v>
      </c>
      <c r="G662" s="47" t="s">
        <v>2797</v>
      </c>
      <c r="H662" s="47" t="s">
        <v>2798</v>
      </c>
      <c r="I662" s="47" t="s">
        <v>43</v>
      </c>
      <c r="J662" s="44" t="s">
        <v>4</v>
      </c>
      <c r="K662" s="44" t="s">
        <v>40</v>
      </c>
      <c r="L662" s="44" t="s">
        <v>40</v>
      </c>
      <c r="M662" s="44" t="s">
        <v>40</v>
      </c>
      <c r="N662" s="44" t="s">
        <v>44</v>
      </c>
      <c r="O662" s="45" t="s">
        <v>4</v>
      </c>
      <c r="P662" s="46"/>
      <c r="Q662" s="46"/>
      <c r="R662" s="46"/>
    </row>
    <row r="663" spans="1:18" ht="174" x14ac:dyDescent="0.35">
      <c r="A663" s="44">
        <v>661</v>
      </c>
      <c r="B663" s="44" t="s">
        <v>2799</v>
      </c>
      <c r="C663" s="44" t="s">
        <v>2800</v>
      </c>
      <c r="D663" s="47" t="s">
        <v>2764</v>
      </c>
      <c r="E663" s="47" t="s">
        <v>2801</v>
      </c>
      <c r="F663" s="47" t="s">
        <v>2802</v>
      </c>
      <c r="G663" s="47" t="s">
        <v>2803</v>
      </c>
      <c r="H663" s="47" t="s">
        <v>2804</v>
      </c>
      <c r="I663" s="47" t="s">
        <v>43</v>
      </c>
      <c r="J663" s="44" t="s">
        <v>4</v>
      </c>
      <c r="K663" s="44" t="s">
        <v>40</v>
      </c>
      <c r="L663" s="44" t="s">
        <v>40</v>
      </c>
      <c r="M663" s="44" t="s">
        <v>40</v>
      </c>
      <c r="N663" s="44" t="s">
        <v>44</v>
      </c>
      <c r="O663" s="45" t="s">
        <v>4</v>
      </c>
      <c r="P663" s="46"/>
      <c r="Q663" s="46"/>
      <c r="R663" s="46"/>
    </row>
    <row r="664" spans="1:18" ht="145" x14ac:dyDescent="0.35">
      <c r="A664" s="44">
        <v>662</v>
      </c>
      <c r="B664" s="44" t="s">
        <v>2805</v>
      </c>
      <c r="C664" s="44" t="s">
        <v>2806</v>
      </c>
      <c r="D664" s="47" t="s">
        <v>2764</v>
      </c>
      <c r="E664" s="47" t="s">
        <v>2807</v>
      </c>
      <c r="F664" s="47" t="s">
        <v>2808</v>
      </c>
      <c r="G664" s="47" t="s">
        <v>2809</v>
      </c>
      <c r="H664" s="47" t="s">
        <v>2810</v>
      </c>
      <c r="I664" s="47" t="s">
        <v>43</v>
      </c>
      <c r="J664" s="44" t="s">
        <v>4</v>
      </c>
      <c r="K664" s="44" t="s">
        <v>40</v>
      </c>
      <c r="L664" s="44" t="s">
        <v>40</v>
      </c>
      <c r="M664" s="44" t="s">
        <v>40</v>
      </c>
      <c r="N664" s="44" t="s">
        <v>44</v>
      </c>
      <c r="O664" s="45" t="s">
        <v>4</v>
      </c>
      <c r="P664" s="46"/>
      <c r="Q664" s="46"/>
      <c r="R664" s="46"/>
    </row>
    <row r="665" spans="1:18" ht="409.5" x14ac:dyDescent="0.35">
      <c r="A665" s="44">
        <v>663</v>
      </c>
      <c r="B665" s="44" t="s">
        <v>2811</v>
      </c>
      <c r="C665" s="44" t="s">
        <v>2812</v>
      </c>
      <c r="D665" s="47" t="s">
        <v>2764</v>
      </c>
      <c r="E665" s="47" t="s">
        <v>2813</v>
      </c>
      <c r="F665" s="47" t="s">
        <v>2814</v>
      </c>
      <c r="G665" s="47" t="s">
        <v>2815</v>
      </c>
      <c r="H665" s="47" t="s">
        <v>2816</v>
      </c>
      <c r="I665" s="47" t="s">
        <v>131</v>
      </c>
      <c r="J665" s="44" t="s">
        <v>4</v>
      </c>
      <c r="K665" s="44" t="s">
        <v>40</v>
      </c>
      <c r="L665" s="44" t="s">
        <v>40</v>
      </c>
      <c r="M665" s="44" t="s">
        <v>40</v>
      </c>
      <c r="N665" s="44" t="s">
        <v>665</v>
      </c>
      <c r="O665" s="45" t="s">
        <v>4</v>
      </c>
      <c r="P665" s="46"/>
      <c r="Q665" s="46"/>
      <c r="R665" s="46"/>
    </row>
    <row r="666" spans="1:18" ht="409.5" x14ac:dyDescent="0.35">
      <c r="A666" s="44">
        <v>664</v>
      </c>
      <c r="B666" s="44" t="s">
        <v>2817</v>
      </c>
      <c r="C666" s="44" t="s">
        <v>2818</v>
      </c>
      <c r="D666" s="47" t="s">
        <v>2764</v>
      </c>
      <c r="E666" s="47" t="s">
        <v>2819</v>
      </c>
      <c r="F666" s="47" t="s">
        <v>2820</v>
      </c>
      <c r="G666" s="47" t="s">
        <v>2821</v>
      </c>
      <c r="H666" s="47" t="s">
        <v>2822</v>
      </c>
      <c r="I666" s="47" t="s">
        <v>131</v>
      </c>
      <c r="J666" s="44" t="s">
        <v>4</v>
      </c>
      <c r="K666" s="44" t="s">
        <v>40</v>
      </c>
      <c r="L666" s="44" t="s">
        <v>40</v>
      </c>
      <c r="M666" s="44" t="s">
        <v>40</v>
      </c>
      <c r="N666" s="44" t="s">
        <v>665</v>
      </c>
      <c r="O666" s="45" t="s">
        <v>4</v>
      </c>
      <c r="P666" s="46"/>
      <c r="Q666" s="46"/>
      <c r="R666" s="46"/>
    </row>
    <row r="667" spans="1:18" ht="409.5" x14ac:dyDescent="0.35">
      <c r="A667" s="44">
        <v>665</v>
      </c>
      <c r="B667" s="44" t="s">
        <v>2823</v>
      </c>
      <c r="C667" s="44" t="s">
        <v>2824</v>
      </c>
      <c r="D667" s="47" t="s">
        <v>2764</v>
      </c>
      <c r="E667" s="47" t="s">
        <v>2825</v>
      </c>
      <c r="F667" s="47" t="s">
        <v>2826</v>
      </c>
      <c r="G667" s="47" t="s">
        <v>2827</v>
      </c>
      <c r="H667" s="47" t="s">
        <v>2828</v>
      </c>
      <c r="I667" s="47" t="s">
        <v>131</v>
      </c>
      <c r="J667" s="44" t="s">
        <v>4</v>
      </c>
      <c r="K667" s="44" t="s">
        <v>40</v>
      </c>
      <c r="L667" s="44" t="s">
        <v>40</v>
      </c>
      <c r="M667" s="44" t="s">
        <v>40</v>
      </c>
      <c r="N667" s="44" t="s">
        <v>665</v>
      </c>
      <c r="O667" s="45" t="s">
        <v>4</v>
      </c>
      <c r="P667" s="46"/>
      <c r="Q667" s="46"/>
      <c r="R667" s="46"/>
    </row>
    <row r="668" spans="1:18" ht="409.5" x14ac:dyDescent="0.35">
      <c r="A668" s="44">
        <v>666</v>
      </c>
      <c r="B668" s="44" t="s">
        <v>2829</v>
      </c>
      <c r="C668" s="44" t="s">
        <v>2830</v>
      </c>
      <c r="D668" s="47" t="s">
        <v>2764</v>
      </c>
      <c r="E668" s="47" t="s">
        <v>2831</v>
      </c>
      <c r="F668" s="47" t="s">
        <v>2832</v>
      </c>
      <c r="G668" s="47" t="s">
        <v>2833</v>
      </c>
      <c r="H668" s="47" t="s">
        <v>2828</v>
      </c>
      <c r="I668" s="47" t="s">
        <v>1402</v>
      </c>
      <c r="J668" s="44" t="s">
        <v>4</v>
      </c>
      <c r="K668" s="44" t="s">
        <v>40</v>
      </c>
      <c r="L668" s="44" t="s">
        <v>40</v>
      </c>
      <c r="M668" s="44" t="s">
        <v>40</v>
      </c>
      <c r="N668" s="44" t="s">
        <v>665</v>
      </c>
      <c r="O668" s="45" t="s">
        <v>4</v>
      </c>
      <c r="P668" s="46"/>
      <c r="Q668" s="46"/>
      <c r="R668" s="46"/>
    </row>
    <row r="669" spans="1:18" ht="362.5" x14ac:dyDescent="0.35">
      <c r="A669" s="44">
        <v>667</v>
      </c>
      <c r="B669" s="44" t="s">
        <v>2834</v>
      </c>
      <c r="C669" s="44" t="s">
        <v>2835</v>
      </c>
      <c r="D669" s="47" t="s">
        <v>2764</v>
      </c>
      <c r="E669" s="47" t="s">
        <v>2836</v>
      </c>
      <c r="F669" s="47" t="s">
        <v>2837</v>
      </c>
      <c r="G669" s="47" t="s">
        <v>2838</v>
      </c>
      <c r="H669" s="47" t="s">
        <v>2828</v>
      </c>
      <c r="I669" s="47" t="s">
        <v>1402</v>
      </c>
      <c r="J669" s="44" t="s">
        <v>4</v>
      </c>
      <c r="K669" s="44" t="s">
        <v>40</v>
      </c>
      <c r="L669" s="44" t="s">
        <v>40</v>
      </c>
      <c r="M669" s="44" t="s">
        <v>40</v>
      </c>
      <c r="N669" s="44" t="s">
        <v>665</v>
      </c>
      <c r="O669" s="45" t="s">
        <v>4</v>
      </c>
      <c r="P669" s="46"/>
      <c r="Q669" s="46"/>
      <c r="R669" s="46"/>
    </row>
    <row r="670" spans="1:18" ht="319" x14ac:dyDescent="0.35">
      <c r="A670" s="44">
        <v>668</v>
      </c>
      <c r="B670" s="44" t="s">
        <v>2839</v>
      </c>
      <c r="C670" s="44" t="s">
        <v>2840</v>
      </c>
      <c r="D670" s="47" t="s">
        <v>2764</v>
      </c>
      <c r="E670" s="47" t="s">
        <v>2841</v>
      </c>
      <c r="F670" s="47" t="s">
        <v>2842</v>
      </c>
      <c r="G670" s="47" t="s">
        <v>2843</v>
      </c>
      <c r="H670" s="47" t="s">
        <v>2828</v>
      </c>
      <c r="I670" s="47" t="s">
        <v>1402</v>
      </c>
      <c r="J670" s="44" t="s">
        <v>4</v>
      </c>
      <c r="K670" s="44" t="s">
        <v>40</v>
      </c>
      <c r="L670" s="44" t="s">
        <v>40</v>
      </c>
      <c r="M670" s="44" t="s">
        <v>40</v>
      </c>
      <c r="N670" s="44" t="s">
        <v>665</v>
      </c>
      <c r="O670" s="45" t="s">
        <v>4</v>
      </c>
      <c r="P670" s="46"/>
      <c r="Q670" s="46"/>
      <c r="R670" s="46"/>
    </row>
    <row r="671" spans="1:18" ht="159.5" x14ac:dyDescent="0.35">
      <c r="A671" s="44">
        <v>669</v>
      </c>
      <c r="B671" s="44" t="s">
        <v>2844</v>
      </c>
      <c r="C671" s="44" t="s">
        <v>2845</v>
      </c>
      <c r="D671" s="47" t="s">
        <v>2764</v>
      </c>
      <c r="E671" s="47" t="s">
        <v>2846</v>
      </c>
      <c r="F671" s="47" t="s">
        <v>2847</v>
      </c>
      <c r="G671" s="47" t="s">
        <v>2848</v>
      </c>
      <c r="H671" s="47" t="s">
        <v>2828</v>
      </c>
      <c r="I671" s="47" t="s">
        <v>1402</v>
      </c>
      <c r="J671" s="44" t="s">
        <v>4</v>
      </c>
      <c r="K671" s="44" t="s">
        <v>40</v>
      </c>
      <c r="L671" s="44" t="s">
        <v>40</v>
      </c>
      <c r="M671" s="44" t="s">
        <v>40</v>
      </c>
      <c r="N671" s="44" t="s">
        <v>665</v>
      </c>
      <c r="O671" s="45" t="s">
        <v>4</v>
      </c>
      <c r="P671" s="46"/>
      <c r="Q671" s="46"/>
      <c r="R671" s="46"/>
    </row>
    <row r="672" spans="1:18" ht="145" x14ac:dyDescent="0.35">
      <c r="A672" s="44">
        <v>670</v>
      </c>
      <c r="B672" s="44" t="s">
        <v>2849</v>
      </c>
      <c r="C672" s="44" t="s">
        <v>2850</v>
      </c>
      <c r="D672" s="47" t="s">
        <v>2851</v>
      </c>
      <c r="E672" s="47" t="s">
        <v>2852</v>
      </c>
      <c r="F672" s="47" t="s">
        <v>40</v>
      </c>
      <c r="G672" s="47" t="s">
        <v>2853</v>
      </c>
      <c r="H672" s="47" t="s">
        <v>2854</v>
      </c>
      <c r="I672" s="47" t="s">
        <v>43</v>
      </c>
      <c r="J672" s="44" t="s">
        <v>4</v>
      </c>
      <c r="K672" s="44" t="s">
        <v>40</v>
      </c>
      <c r="L672" s="44" t="s">
        <v>40</v>
      </c>
      <c r="M672" s="44" t="s">
        <v>40</v>
      </c>
      <c r="N672" s="44" t="s">
        <v>44</v>
      </c>
      <c r="O672" s="45" t="s">
        <v>4</v>
      </c>
      <c r="P672" s="46"/>
      <c r="Q672" s="46"/>
      <c r="R672" s="46"/>
    </row>
    <row r="673" spans="1:18" ht="304.5" x14ac:dyDescent="0.35">
      <c r="A673" s="44">
        <v>671</v>
      </c>
      <c r="B673" s="44" t="s">
        <v>2855</v>
      </c>
      <c r="C673" s="44" t="s">
        <v>2856</v>
      </c>
      <c r="D673" s="47" t="s">
        <v>2851</v>
      </c>
      <c r="E673" s="47" t="s">
        <v>2857</v>
      </c>
      <c r="F673" s="47" t="s">
        <v>2858</v>
      </c>
      <c r="G673" s="47" t="s">
        <v>2859</v>
      </c>
      <c r="H673" s="47" t="s">
        <v>835</v>
      </c>
      <c r="I673" s="47" t="s">
        <v>43</v>
      </c>
      <c r="J673" s="44" t="s">
        <v>4</v>
      </c>
      <c r="K673" s="44" t="s">
        <v>40</v>
      </c>
      <c r="L673" s="44" t="s">
        <v>40</v>
      </c>
      <c r="M673" s="44" t="s">
        <v>40</v>
      </c>
      <c r="N673" s="44" t="s">
        <v>44</v>
      </c>
      <c r="O673" s="45" t="s">
        <v>4</v>
      </c>
      <c r="P673" s="46"/>
      <c r="Q673" s="46"/>
      <c r="R673" s="46"/>
    </row>
    <row r="674" spans="1:18" ht="29" x14ac:dyDescent="0.35">
      <c r="A674" s="44">
        <v>672</v>
      </c>
      <c r="B674" s="44" t="s">
        <v>2860</v>
      </c>
      <c r="C674" s="44" t="s">
        <v>2861</v>
      </c>
      <c r="D674" s="47" t="s">
        <v>2851</v>
      </c>
      <c r="E674" s="47" t="s">
        <v>2862</v>
      </c>
      <c r="F674" s="47" t="s">
        <v>40</v>
      </c>
      <c r="G674" s="47" t="s">
        <v>2863</v>
      </c>
      <c r="H674" s="47" t="s">
        <v>835</v>
      </c>
      <c r="I674" s="47" t="s">
        <v>43</v>
      </c>
      <c r="J674" s="44" t="s">
        <v>4</v>
      </c>
      <c r="K674" s="44" t="s">
        <v>40</v>
      </c>
      <c r="L674" s="44" t="s">
        <v>40</v>
      </c>
      <c r="M674" s="44" t="s">
        <v>40</v>
      </c>
      <c r="N674" s="44" t="s">
        <v>44</v>
      </c>
      <c r="O674" s="45" t="s">
        <v>4</v>
      </c>
      <c r="P674" s="46"/>
      <c r="Q674" s="46"/>
      <c r="R674" s="46"/>
    </row>
    <row r="675" spans="1:18" ht="43.5" x14ac:dyDescent="0.35">
      <c r="A675" s="44">
        <v>673</v>
      </c>
      <c r="B675" s="44" t="s">
        <v>2864</v>
      </c>
      <c r="C675" s="44" t="s">
        <v>2865</v>
      </c>
      <c r="D675" s="47" t="s">
        <v>2851</v>
      </c>
      <c r="E675" s="47" t="s">
        <v>2866</v>
      </c>
      <c r="F675" s="47" t="s">
        <v>40</v>
      </c>
      <c r="G675" s="47" t="s">
        <v>2867</v>
      </c>
      <c r="H675" s="47" t="s">
        <v>835</v>
      </c>
      <c r="I675" s="47" t="s">
        <v>43</v>
      </c>
      <c r="J675" s="44" t="s">
        <v>4</v>
      </c>
      <c r="K675" s="44" t="s">
        <v>40</v>
      </c>
      <c r="L675" s="44" t="s">
        <v>40</v>
      </c>
      <c r="M675" s="44" t="s">
        <v>40</v>
      </c>
      <c r="N675" s="44" t="s">
        <v>44</v>
      </c>
      <c r="O675" s="45" t="s">
        <v>4</v>
      </c>
      <c r="P675" s="46"/>
      <c r="Q675" s="46"/>
      <c r="R675" s="46"/>
    </row>
    <row r="676" spans="1:18" ht="43.5" x14ac:dyDescent="0.35">
      <c r="A676" s="44">
        <v>674</v>
      </c>
      <c r="B676" s="44" t="s">
        <v>2868</v>
      </c>
      <c r="C676" s="44" t="s">
        <v>2869</v>
      </c>
      <c r="D676" s="47" t="s">
        <v>2851</v>
      </c>
      <c r="E676" s="47" t="s">
        <v>2870</v>
      </c>
      <c r="F676" s="47" t="s">
        <v>40</v>
      </c>
      <c r="G676" s="47" t="s">
        <v>2871</v>
      </c>
      <c r="H676" s="47" t="s">
        <v>835</v>
      </c>
      <c r="I676" s="47" t="s">
        <v>43</v>
      </c>
      <c r="J676" s="44" t="s">
        <v>4</v>
      </c>
      <c r="K676" s="44" t="s">
        <v>40</v>
      </c>
      <c r="L676" s="44" t="s">
        <v>40</v>
      </c>
      <c r="M676" s="44" t="s">
        <v>40</v>
      </c>
      <c r="N676" s="44" t="s">
        <v>44</v>
      </c>
      <c r="O676" s="45" t="s">
        <v>4</v>
      </c>
      <c r="P676" s="46"/>
      <c r="Q676" s="46"/>
      <c r="R676" s="46"/>
    </row>
    <row r="677" spans="1:18" ht="130.5" x14ac:dyDescent="0.35">
      <c r="A677" s="44">
        <v>675</v>
      </c>
      <c r="B677" s="44" t="s">
        <v>2872</v>
      </c>
      <c r="C677" s="44" t="s">
        <v>2873</v>
      </c>
      <c r="D677" s="47" t="s">
        <v>2851</v>
      </c>
      <c r="E677" s="47" t="s">
        <v>2874</v>
      </c>
      <c r="F677" s="47" t="s">
        <v>2875</v>
      </c>
      <c r="G677" s="47" t="s">
        <v>2876</v>
      </c>
      <c r="H677" s="47" t="s">
        <v>2877</v>
      </c>
      <c r="I677" s="47" t="s">
        <v>43</v>
      </c>
      <c r="J677" s="44" t="s">
        <v>4</v>
      </c>
      <c r="K677" s="44" t="s">
        <v>40</v>
      </c>
      <c r="L677" s="44" t="s">
        <v>40</v>
      </c>
      <c r="M677" s="44" t="s">
        <v>40</v>
      </c>
      <c r="N677" s="44" t="s">
        <v>44</v>
      </c>
      <c r="O677" s="45" t="s">
        <v>4</v>
      </c>
      <c r="P677" s="46"/>
      <c r="Q677" s="46"/>
      <c r="R677" s="46"/>
    </row>
    <row r="678" spans="1:18" ht="58" x14ac:dyDescent="0.35">
      <c r="A678" s="44">
        <v>676</v>
      </c>
      <c r="B678" s="44" t="s">
        <v>2878</v>
      </c>
      <c r="C678" s="44" t="s">
        <v>2879</v>
      </c>
      <c r="D678" s="47" t="s">
        <v>2851</v>
      </c>
      <c r="E678" s="47" t="s">
        <v>2880</v>
      </c>
      <c r="F678" s="47" t="s">
        <v>40</v>
      </c>
      <c r="G678" s="47" t="s">
        <v>2881</v>
      </c>
      <c r="H678" s="47" t="s">
        <v>2877</v>
      </c>
      <c r="I678" s="47" t="s">
        <v>43</v>
      </c>
      <c r="J678" s="44" t="s">
        <v>4</v>
      </c>
      <c r="K678" s="44" t="s">
        <v>40</v>
      </c>
      <c r="L678" s="44" t="s">
        <v>40</v>
      </c>
      <c r="M678" s="44" t="s">
        <v>40</v>
      </c>
      <c r="N678" s="44" t="s">
        <v>44</v>
      </c>
      <c r="O678" s="45" t="s">
        <v>4</v>
      </c>
      <c r="P678" s="46"/>
      <c r="Q678" s="46"/>
      <c r="R678" s="46"/>
    </row>
    <row r="679" spans="1:18" ht="58" x14ac:dyDescent="0.35">
      <c r="A679" s="44">
        <v>677</v>
      </c>
      <c r="B679" s="44" t="s">
        <v>2882</v>
      </c>
      <c r="C679" s="44" t="s">
        <v>2883</v>
      </c>
      <c r="D679" s="47" t="s">
        <v>2851</v>
      </c>
      <c r="E679" s="47" t="s">
        <v>2884</v>
      </c>
      <c r="F679" s="47" t="s">
        <v>40</v>
      </c>
      <c r="G679" s="47" t="s">
        <v>2885</v>
      </c>
      <c r="H679" s="47" t="s">
        <v>2877</v>
      </c>
      <c r="I679" s="47" t="s">
        <v>43</v>
      </c>
      <c r="J679" s="44" t="s">
        <v>4</v>
      </c>
      <c r="K679" s="44" t="s">
        <v>40</v>
      </c>
      <c r="L679" s="44" t="s">
        <v>40</v>
      </c>
      <c r="M679" s="44" t="s">
        <v>40</v>
      </c>
      <c r="N679" s="44" t="s">
        <v>44</v>
      </c>
      <c r="O679" s="45" t="s">
        <v>4</v>
      </c>
      <c r="P679" s="46"/>
      <c r="Q679" s="46"/>
      <c r="R679" s="46"/>
    </row>
    <row r="680" spans="1:18" ht="58" x14ac:dyDescent="0.35">
      <c r="A680" s="44">
        <v>678</v>
      </c>
      <c r="B680" s="44" t="s">
        <v>2886</v>
      </c>
      <c r="C680" s="44" t="s">
        <v>2887</v>
      </c>
      <c r="D680" s="47" t="s">
        <v>2851</v>
      </c>
      <c r="E680" s="47" t="s">
        <v>2888</v>
      </c>
      <c r="F680" s="47" t="s">
        <v>40</v>
      </c>
      <c r="G680" s="47" t="s">
        <v>2889</v>
      </c>
      <c r="H680" s="47" t="s">
        <v>2877</v>
      </c>
      <c r="I680" s="47" t="s">
        <v>43</v>
      </c>
      <c r="J680" s="44" t="s">
        <v>4</v>
      </c>
      <c r="K680" s="44" t="s">
        <v>40</v>
      </c>
      <c r="L680" s="44" t="s">
        <v>40</v>
      </c>
      <c r="M680" s="44" t="s">
        <v>40</v>
      </c>
      <c r="N680" s="44" t="s">
        <v>44</v>
      </c>
      <c r="O680" s="45" t="s">
        <v>4</v>
      </c>
      <c r="P680" s="46"/>
      <c r="Q680" s="46"/>
      <c r="R680" s="46"/>
    </row>
    <row r="681" spans="1:18" ht="116" x14ac:dyDescent="0.35">
      <c r="A681" s="44">
        <v>679</v>
      </c>
      <c r="B681" s="44" t="s">
        <v>2890</v>
      </c>
      <c r="C681" s="44" t="s">
        <v>2891</v>
      </c>
      <c r="D681" s="47" t="s">
        <v>2851</v>
      </c>
      <c r="E681" s="47" t="s">
        <v>2892</v>
      </c>
      <c r="F681" s="47" t="s">
        <v>2893</v>
      </c>
      <c r="G681" s="47" t="s">
        <v>2894</v>
      </c>
      <c r="H681" s="47" t="s">
        <v>2877</v>
      </c>
      <c r="I681" s="47" t="s">
        <v>43</v>
      </c>
      <c r="J681" s="44" t="s">
        <v>4</v>
      </c>
      <c r="K681" s="44" t="s">
        <v>40</v>
      </c>
      <c r="L681" s="44" t="s">
        <v>40</v>
      </c>
      <c r="M681" s="44" t="s">
        <v>40</v>
      </c>
      <c r="N681" s="44" t="s">
        <v>44</v>
      </c>
      <c r="O681" s="45" t="s">
        <v>4</v>
      </c>
      <c r="P681" s="46"/>
      <c r="Q681" s="46"/>
      <c r="R681" s="46"/>
    </row>
    <row r="682" spans="1:18" ht="87" x14ac:dyDescent="0.35">
      <c r="A682" s="44">
        <v>680</v>
      </c>
      <c r="B682" s="44" t="s">
        <v>2895</v>
      </c>
      <c r="C682" s="44" t="s">
        <v>2896</v>
      </c>
      <c r="D682" s="47" t="s">
        <v>2851</v>
      </c>
      <c r="E682" s="47" t="s">
        <v>2897</v>
      </c>
      <c r="F682" s="47" t="s">
        <v>40</v>
      </c>
      <c r="G682" s="47" t="s">
        <v>2898</v>
      </c>
      <c r="H682" s="47" t="s">
        <v>2877</v>
      </c>
      <c r="I682" s="47" t="s">
        <v>43</v>
      </c>
      <c r="J682" s="44" t="s">
        <v>4</v>
      </c>
      <c r="K682" s="44" t="s">
        <v>40</v>
      </c>
      <c r="L682" s="44" t="s">
        <v>40</v>
      </c>
      <c r="M682" s="44" t="s">
        <v>40</v>
      </c>
      <c r="N682" s="44" t="s">
        <v>44</v>
      </c>
      <c r="O682" s="45" t="s">
        <v>4</v>
      </c>
      <c r="P682" s="46"/>
      <c r="Q682" s="46"/>
      <c r="R682" s="46"/>
    </row>
    <row r="683" spans="1:18" ht="87" x14ac:dyDescent="0.35">
      <c r="A683" s="44">
        <v>681</v>
      </c>
      <c r="B683" s="44" t="s">
        <v>2899</v>
      </c>
      <c r="C683" s="44" t="s">
        <v>2900</v>
      </c>
      <c r="D683" s="47" t="s">
        <v>2851</v>
      </c>
      <c r="E683" s="47" t="s">
        <v>2901</v>
      </c>
      <c r="F683" s="47" t="s">
        <v>40</v>
      </c>
      <c r="G683" s="47" t="s">
        <v>2902</v>
      </c>
      <c r="H683" s="47" t="s">
        <v>2877</v>
      </c>
      <c r="I683" s="47" t="s">
        <v>43</v>
      </c>
      <c r="J683" s="44" t="s">
        <v>4</v>
      </c>
      <c r="K683" s="44" t="s">
        <v>40</v>
      </c>
      <c r="L683" s="44" t="s">
        <v>40</v>
      </c>
      <c r="M683" s="44" t="s">
        <v>40</v>
      </c>
      <c r="N683" s="44" t="s">
        <v>44</v>
      </c>
      <c r="O683" s="45" t="s">
        <v>4</v>
      </c>
      <c r="P683" s="46"/>
      <c r="Q683" s="46"/>
      <c r="R683" s="46"/>
    </row>
    <row r="684" spans="1:18" ht="87" x14ac:dyDescent="0.35">
      <c r="A684" s="44">
        <v>682</v>
      </c>
      <c r="B684" s="44" t="s">
        <v>2903</v>
      </c>
      <c r="C684" s="44" t="s">
        <v>2904</v>
      </c>
      <c r="D684" s="47" t="s">
        <v>2851</v>
      </c>
      <c r="E684" s="47" t="s">
        <v>2905</v>
      </c>
      <c r="F684" s="47" t="s">
        <v>40</v>
      </c>
      <c r="G684" s="47" t="s">
        <v>2906</v>
      </c>
      <c r="H684" s="47" t="s">
        <v>2877</v>
      </c>
      <c r="I684" s="47" t="s">
        <v>43</v>
      </c>
      <c r="J684" s="44" t="s">
        <v>4</v>
      </c>
      <c r="K684" s="44" t="s">
        <v>40</v>
      </c>
      <c r="L684" s="44" t="s">
        <v>40</v>
      </c>
      <c r="M684" s="44" t="s">
        <v>40</v>
      </c>
      <c r="N684" s="44" t="s">
        <v>44</v>
      </c>
      <c r="O684" s="45" t="s">
        <v>4</v>
      </c>
      <c r="P684" s="46"/>
      <c r="Q684" s="46"/>
      <c r="R684" s="46"/>
    </row>
    <row r="685" spans="1:18" ht="145" x14ac:dyDescent="0.35">
      <c r="A685" s="44">
        <v>683</v>
      </c>
      <c r="B685" s="44" t="s">
        <v>2907</v>
      </c>
      <c r="C685" s="44" t="s">
        <v>2908</v>
      </c>
      <c r="D685" s="47" t="s">
        <v>2851</v>
      </c>
      <c r="E685" s="47" t="s">
        <v>2909</v>
      </c>
      <c r="F685" s="47" t="s">
        <v>2910</v>
      </c>
      <c r="G685" s="47" t="s">
        <v>2911</v>
      </c>
      <c r="H685" s="47" t="s">
        <v>2912</v>
      </c>
      <c r="I685" s="47" t="s">
        <v>43</v>
      </c>
      <c r="J685" s="44" t="s">
        <v>4</v>
      </c>
      <c r="K685" s="44" t="s">
        <v>40</v>
      </c>
      <c r="L685" s="44" t="s">
        <v>40</v>
      </c>
      <c r="M685" s="44" t="s">
        <v>40</v>
      </c>
      <c r="N685" s="44" t="s">
        <v>44</v>
      </c>
      <c r="O685" s="45" t="s">
        <v>4</v>
      </c>
      <c r="P685" s="46"/>
      <c r="Q685" s="46"/>
      <c r="R685" s="46"/>
    </row>
    <row r="686" spans="1:18" ht="145" x14ac:dyDescent="0.35">
      <c r="A686" s="44">
        <v>684</v>
      </c>
      <c r="B686" s="44" t="s">
        <v>2913</v>
      </c>
      <c r="C686" s="44" t="s">
        <v>2914</v>
      </c>
      <c r="D686" s="47" t="s">
        <v>2851</v>
      </c>
      <c r="E686" s="47" t="s">
        <v>2915</v>
      </c>
      <c r="F686" s="47" t="s">
        <v>40</v>
      </c>
      <c r="G686" s="47" t="s">
        <v>2916</v>
      </c>
      <c r="H686" s="47" t="s">
        <v>2917</v>
      </c>
      <c r="I686" s="47" t="s">
        <v>43</v>
      </c>
      <c r="J686" s="44" t="s">
        <v>4</v>
      </c>
      <c r="K686" s="44" t="s">
        <v>40</v>
      </c>
      <c r="L686" s="44" t="s">
        <v>40</v>
      </c>
      <c r="M686" s="44" t="s">
        <v>40</v>
      </c>
      <c r="N686" s="44" t="s">
        <v>44</v>
      </c>
      <c r="O686" s="45" t="s">
        <v>4</v>
      </c>
      <c r="P686" s="46"/>
      <c r="Q686" s="46"/>
      <c r="R686" s="46"/>
    </row>
    <row r="687" spans="1:18" ht="145" x14ac:dyDescent="0.35">
      <c r="A687" s="44">
        <v>685</v>
      </c>
      <c r="B687" s="44" t="s">
        <v>2918</v>
      </c>
      <c r="C687" s="44" t="s">
        <v>2919</v>
      </c>
      <c r="D687" s="47" t="s">
        <v>2851</v>
      </c>
      <c r="E687" s="47" t="s">
        <v>2920</v>
      </c>
      <c r="F687" s="47" t="s">
        <v>40</v>
      </c>
      <c r="G687" s="47" t="s">
        <v>2921</v>
      </c>
      <c r="H687" s="47" t="s">
        <v>2922</v>
      </c>
      <c r="I687" s="47" t="s">
        <v>43</v>
      </c>
      <c r="J687" s="44" t="s">
        <v>4</v>
      </c>
      <c r="K687" s="44" t="s">
        <v>40</v>
      </c>
      <c r="L687" s="44" t="s">
        <v>40</v>
      </c>
      <c r="M687" s="44" t="s">
        <v>40</v>
      </c>
      <c r="N687" s="44" t="s">
        <v>44</v>
      </c>
      <c r="O687" s="45" t="s">
        <v>4</v>
      </c>
      <c r="P687" s="46"/>
      <c r="Q687" s="46"/>
      <c r="R687" s="46"/>
    </row>
    <row r="688" spans="1:18" ht="145" x14ac:dyDescent="0.35">
      <c r="A688" s="44">
        <v>686</v>
      </c>
      <c r="B688" s="44" t="s">
        <v>2923</v>
      </c>
      <c r="C688" s="44" t="s">
        <v>2924</v>
      </c>
      <c r="D688" s="47" t="s">
        <v>2851</v>
      </c>
      <c r="E688" s="47" t="s">
        <v>2925</v>
      </c>
      <c r="F688" s="47" t="s">
        <v>40</v>
      </c>
      <c r="G688" s="47" t="s">
        <v>2926</v>
      </c>
      <c r="H688" s="47" t="s">
        <v>2927</v>
      </c>
      <c r="I688" s="47" t="s">
        <v>43</v>
      </c>
      <c r="J688" s="44" t="s">
        <v>4</v>
      </c>
      <c r="K688" s="44" t="s">
        <v>40</v>
      </c>
      <c r="L688" s="44" t="s">
        <v>40</v>
      </c>
      <c r="M688" s="44" t="s">
        <v>40</v>
      </c>
      <c r="N688" s="44" t="s">
        <v>44</v>
      </c>
      <c r="O688" s="45" t="s">
        <v>4</v>
      </c>
      <c r="P688" s="46"/>
      <c r="Q688" s="46"/>
      <c r="R688" s="46"/>
    </row>
    <row r="689" spans="1:18" ht="72.5" x14ac:dyDescent="0.35">
      <c r="A689" s="44">
        <v>687</v>
      </c>
      <c r="B689" s="44" t="s">
        <v>2928</v>
      </c>
      <c r="C689" s="44" t="s">
        <v>2929</v>
      </c>
      <c r="D689" s="47" t="s">
        <v>2851</v>
      </c>
      <c r="E689" s="47" t="s">
        <v>2930</v>
      </c>
      <c r="F689" s="47" t="s">
        <v>40</v>
      </c>
      <c r="G689" s="47" t="s">
        <v>2931</v>
      </c>
      <c r="H689" s="47" t="s">
        <v>2932</v>
      </c>
      <c r="I689" s="47" t="s">
        <v>43</v>
      </c>
      <c r="J689" s="44" t="s">
        <v>4</v>
      </c>
      <c r="K689" s="44" t="s">
        <v>40</v>
      </c>
      <c r="L689" s="44" t="s">
        <v>40</v>
      </c>
      <c r="M689" s="44" t="s">
        <v>40</v>
      </c>
      <c r="N689" s="44" t="s">
        <v>44</v>
      </c>
      <c r="O689" s="45" t="s">
        <v>4</v>
      </c>
      <c r="P689" s="46"/>
      <c r="Q689" s="46"/>
      <c r="R689" s="46"/>
    </row>
    <row r="690" spans="1:18" ht="116" x14ac:dyDescent="0.35">
      <c r="A690" s="44">
        <v>688</v>
      </c>
      <c r="B690" s="44" t="s">
        <v>2933</v>
      </c>
      <c r="C690" s="44" t="s">
        <v>2934</v>
      </c>
      <c r="D690" s="47" t="s">
        <v>2851</v>
      </c>
      <c r="E690" s="47" t="s">
        <v>2930</v>
      </c>
      <c r="F690" s="47" t="s">
        <v>40</v>
      </c>
      <c r="G690" s="47" t="s">
        <v>2935</v>
      </c>
      <c r="H690" s="47" t="s">
        <v>2936</v>
      </c>
      <c r="I690" s="47" t="s">
        <v>43</v>
      </c>
      <c r="J690" s="44" t="s">
        <v>4</v>
      </c>
      <c r="K690" s="44" t="s">
        <v>40</v>
      </c>
      <c r="L690" s="44" t="s">
        <v>40</v>
      </c>
      <c r="M690" s="44" t="s">
        <v>40</v>
      </c>
      <c r="N690" s="44" t="s">
        <v>44</v>
      </c>
      <c r="O690" s="45" t="s">
        <v>4</v>
      </c>
      <c r="P690" s="46"/>
      <c r="Q690" s="46"/>
      <c r="R690" s="46"/>
    </row>
    <row r="691" spans="1:18" ht="58" x14ac:dyDescent="0.35">
      <c r="A691" s="44">
        <v>689</v>
      </c>
      <c r="B691" s="44" t="s">
        <v>2937</v>
      </c>
      <c r="C691" s="44" t="s">
        <v>2938</v>
      </c>
      <c r="D691" s="47" t="s">
        <v>2851</v>
      </c>
      <c r="E691" s="47" t="s">
        <v>2939</v>
      </c>
      <c r="F691" s="47" t="s">
        <v>40</v>
      </c>
      <c r="G691" s="47" t="s">
        <v>2940</v>
      </c>
      <c r="H691" s="47" t="s">
        <v>2941</v>
      </c>
      <c r="I691" s="47" t="s">
        <v>43</v>
      </c>
      <c r="J691" s="44" t="s">
        <v>4</v>
      </c>
      <c r="K691" s="44" t="s">
        <v>40</v>
      </c>
      <c r="L691" s="44" t="s">
        <v>40</v>
      </c>
      <c r="M691" s="44" t="s">
        <v>40</v>
      </c>
      <c r="N691" s="44" t="s">
        <v>44</v>
      </c>
      <c r="O691" s="45" t="s">
        <v>4</v>
      </c>
      <c r="P691" s="46"/>
      <c r="Q691" s="46"/>
      <c r="R691" s="46"/>
    </row>
    <row r="692" spans="1:18" ht="72.5" x14ac:dyDescent="0.35">
      <c r="A692" s="44">
        <v>690</v>
      </c>
      <c r="B692" s="44" t="s">
        <v>2942</v>
      </c>
      <c r="C692" s="44" t="s">
        <v>2943</v>
      </c>
      <c r="D692" s="47" t="s">
        <v>2851</v>
      </c>
      <c r="E692" s="47" t="s">
        <v>2939</v>
      </c>
      <c r="F692" s="47" t="s">
        <v>40</v>
      </c>
      <c r="G692" s="47" t="s">
        <v>2944</v>
      </c>
      <c r="H692" s="47" t="s">
        <v>2945</v>
      </c>
      <c r="I692" s="47" t="s">
        <v>43</v>
      </c>
      <c r="J692" s="44" t="s">
        <v>4</v>
      </c>
      <c r="K692" s="44" t="s">
        <v>40</v>
      </c>
      <c r="L692" s="44" t="s">
        <v>40</v>
      </c>
      <c r="M692" s="44" t="s">
        <v>40</v>
      </c>
      <c r="N692" s="44" t="s">
        <v>44</v>
      </c>
      <c r="O692" s="45" t="s">
        <v>4</v>
      </c>
      <c r="P692" s="46"/>
      <c r="Q692" s="46"/>
      <c r="R692" s="46"/>
    </row>
    <row r="693" spans="1:18" ht="43.5" x14ac:dyDescent="0.35">
      <c r="A693" s="44">
        <v>691</v>
      </c>
      <c r="B693" s="44" t="s">
        <v>2946</v>
      </c>
      <c r="C693" s="44" t="s">
        <v>2947</v>
      </c>
      <c r="D693" s="47" t="s">
        <v>2851</v>
      </c>
      <c r="E693" s="47" t="s">
        <v>2948</v>
      </c>
      <c r="F693" s="47" t="s">
        <v>40</v>
      </c>
      <c r="G693" s="47" t="s">
        <v>2949</v>
      </c>
      <c r="H693" s="47" t="s">
        <v>835</v>
      </c>
      <c r="I693" s="47" t="s">
        <v>43</v>
      </c>
      <c r="J693" s="44" t="s">
        <v>4</v>
      </c>
      <c r="K693" s="44" t="s">
        <v>40</v>
      </c>
      <c r="L693" s="44" t="s">
        <v>40</v>
      </c>
      <c r="M693" s="44" t="s">
        <v>40</v>
      </c>
      <c r="N693" s="44" t="s">
        <v>44</v>
      </c>
      <c r="O693" s="45" t="s">
        <v>4</v>
      </c>
      <c r="P693" s="46"/>
      <c r="Q693" s="46"/>
      <c r="R693" s="46"/>
    </row>
    <row r="694" spans="1:18" ht="29" x14ac:dyDescent="0.35">
      <c r="A694" s="44">
        <v>692</v>
      </c>
      <c r="B694" s="44" t="s">
        <v>2950</v>
      </c>
      <c r="C694" s="44" t="s">
        <v>2951</v>
      </c>
      <c r="D694" s="47" t="s">
        <v>2851</v>
      </c>
      <c r="E694" s="47" t="s">
        <v>2948</v>
      </c>
      <c r="F694" s="47" t="s">
        <v>40</v>
      </c>
      <c r="G694" s="47" t="s">
        <v>2952</v>
      </c>
      <c r="H694" s="47" t="s">
        <v>2953</v>
      </c>
      <c r="I694" s="47" t="s">
        <v>43</v>
      </c>
      <c r="J694" s="44" t="s">
        <v>4</v>
      </c>
      <c r="K694" s="44" t="s">
        <v>40</v>
      </c>
      <c r="L694" s="44" t="s">
        <v>40</v>
      </c>
      <c r="M694" s="44" t="s">
        <v>40</v>
      </c>
      <c r="N694" s="44" t="s">
        <v>44</v>
      </c>
      <c r="O694" s="45" t="s">
        <v>4</v>
      </c>
      <c r="P694" s="46"/>
      <c r="Q694" s="46"/>
      <c r="R694" s="46"/>
    </row>
    <row r="695" spans="1:18" ht="58" x14ac:dyDescent="0.35">
      <c r="A695" s="44">
        <v>693</v>
      </c>
      <c r="B695" s="44" t="s">
        <v>2954</v>
      </c>
      <c r="C695" s="44" t="s">
        <v>2955</v>
      </c>
      <c r="D695" s="47" t="s">
        <v>2851</v>
      </c>
      <c r="E695" s="47" t="s">
        <v>2948</v>
      </c>
      <c r="F695" s="47" t="s">
        <v>40</v>
      </c>
      <c r="G695" s="47" t="s">
        <v>2956</v>
      </c>
      <c r="H695" s="47" t="s">
        <v>835</v>
      </c>
      <c r="I695" s="47" t="s">
        <v>43</v>
      </c>
      <c r="J695" s="44" t="s">
        <v>4</v>
      </c>
      <c r="K695" s="44" t="s">
        <v>40</v>
      </c>
      <c r="L695" s="44" t="s">
        <v>40</v>
      </c>
      <c r="M695" s="44" t="s">
        <v>40</v>
      </c>
      <c r="N695" s="44" t="s">
        <v>44</v>
      </c>
      <c r="O695" s="45" t="s">
        <v>4</v>
      </c>
      <c r="P695" s="46"/>
      <c r="Q695" s="46"/>
      <c r="R695" s="46"/>
    </row>
    <row r="696" spans="1:18" ht="58" x14ac:dyDescent="0.35">
      <c r="A696" s="44">
        <v>694</v>
      </c>
      <c r="B696" s="44" t="s">
        <v>2957</v>
      </c>
      <c r="C696" s="44" t="s">
        <v>2958</v>
      </c>
      <c r="D696" s="47" t="s">
        <v>2851</v>
      </c>
      <c r="E696" s="47" t="s">
        <v>2959</v>
      </c>
      <c r="F696" s="47" t="s">
        <v>2960</v>
      </c>
      <c r="G696" s="47" t="s">
        <v>2961</v>
      </c>
      <c r="H696" s="47" t="s">
        <v>835</v>
      </c>
      <c r="I696" s="47" t="s">
        <v>43</v>
      </c>
      <c r="J696" s="44" t="s">
        <v>4</v>
      </c>
      <c r="K696" s="44" t="s">
        <v>40</v>
      </c>
      <c r="L696" s="44" t="s">
        <v>40</v>
      </c>
      <c r="M696" s="44" t="s">
        <v>40</v>
      </c>
      <c r="N696" s="44" t="s">
        <v>44</v>
      </c>
      <c r="O696" s="45" t="s">
        <v>4</v>
      </c>
      <c r="P696" s="46"/>
      <c r="Q696" s="46"/>
      <c r="R696" s="46"/>
    </row>
    <row r="697" spans="1:18" ht="43.5" x14ac:dyDescent="0.35">
      <c r="A697" s="44">
        <v>695</v>
      </c>
      <c r="B697" s="44" t="s">
        <v>2962</v>
      </c>
      <c r="C697" s="44" t="s">
        <v>2963</v>
      </c>
      <c r="D697" s="47" t="s">
        <v>2851</v>
      </c>
      <c r="E697" s="47" t="s">
        <v>2959</v>
      </c>
      <c r="F697" s="47" t="s">
        <v>2960</v>
      </c>
      <c r="G697" s="47" t="s">
        <v>2964</v>
      </c>
      <c r="H697" s="47" t="s">
        <v>835</v>
      </c>
      <c r="I697" s="47" t="s">
        <v>43</v>
      </c>
      <c r="J697" s="44" t="s">
        <v>4</v>
      </c>
      <c r="K697" s="44" t="s">
        <v>40</v>
      </c>
      <c r="L697" s="44" t="s">
        <v>40</v>
      </c>
      <c r="M697" s="44" t="s">
        <v>40</v>
      </c>
      <c r="N697" s="44" t="s">
        <v>44</v>
      </c>
      <c r="O697" s="45" t="s">
        <v>4</v>
      </c>
      <c r="P697" s="46"/>
      <c r="Q697" s="46"/>
      <c r="R697" s="46"/>
    </row>
    <row r="698" spans="1:18" ht="43.5" x14ac:dyDescent="0.35">
      <c r="A698" s="44">
        <v>696</v>
      </c>
      <c r="B698" s="44" t="s">
        <v>2965</v>
      </c>
      <c r="C698" s="44" t="s">
        <v>2966</v>
      </c>
      <c r="D698" s="47" t="s">
        <v>2851</v>
      </c>
      <c r="E698" s="47" t="s">
        <v>2959</v>
      </c>
      <c r="F698" s="47" t="s">
        <v>2960</v>
      </c>
      <c r="G698" s="47" t="s">
        <v>2967</v>
      </c>
      <c r="H698" s="47" t="s">
        <v>835</v>
      </c>
      <c r="I698" s="47" t="s">
        <v>43</v>
      </c>
      <c r="J698" s="44" t="s">
        <v>4</v>
      </c>
      <c r="K698" s="44" t="s">
        <v>40</v>
      </c>
      <c r="L698" s="44" t="s">
        <v>40</v>
      </c>
      <c r="M698" s="44" t="s">
        <v>40</v>
      </c>
      <c r="N698" s="44" t="s">
        <v>44</v>
      </c>
      <c r="O698" s="45" t="s">
        <v>4</v>
      </c>
      <c r="P698" s="46"/>
      <c r="Q698" s="46"/>
      <c r="R698" s="46"/>
    </row>
    <row r="699" spans="1:18" ht="58" x14ac:dyDescent="0.35">
      <c r="A699" s="44">
        <v>697</v>
      </c>
      <c r="B699" s="44" t="s">
        <v>2968</v>
      </c>
      <c r="C699" s="44" t="s">
        <v>2969</v>
      </c>
      <c r="D699" s="47" t="s">
        <v>2851</v>
      </c>
      <c r="E699" s="47" t="s">
        <v>2959</v>
      </c>
      <c r="F699" s="47" t="s">
        <v>2960</v>
      </c>
      <c r="G699" s="47" t="s">
        <v>2970</v>
      </c>
      <c r="H699" s="47" t="s">
        <v>835</v>
      </c>
      <c r="I699" s="47" t="s">
        <v>43</v>
      </c>
      <c r="J699" s="44" t="s">
        <v>4</v>
      </c>
      <c r="K699" s="44" t="s">
        <v>40</v>
      </c>
      <c r="L699" s="44" t="s">
        <v>40</v>
      </c>
      <c r="M699" s="44" t="s">
        <v>40</v>
      </c>
      <c r="N699" s="44" t="s">
        <v>44</v>
      </c>
      <c r="O699" s="45" t="s">
        <v>4</v>
      </c>
      <c r="P699" s="46"/>
      <c r="Q699" s="46"/>
      <c r="R699" s="46"/>
    </row>
    <row r="700" spans="1:18" ht="43.5" x14ac:dyDescent="0.35">
      <c r="A700" s="44">
        <v>698</v>
      </c>
      <c r="B700" s="44" t="s">
        <v>2971</v>
      </c>
      <c r="C700" s="44" t="s">
        <v>2972</v>
      </c>
      <c r="D700" s="47" t="s">
        <v>2851</v>
      </c>
      <c r="E700" s="47" t="s">
        <v>2959</v>
      </c>
      <c r="F700" s="47" t="s">
        <v>2960</v>
      </c>
      <c r="G700" s="47" t="s">
        <v>2973</v>
      </c>
      <c r="H700" s="47" t="s">
        <v>835</v>
      </c>
      <c r="I700" s="47" t="s">
        <v>43</v>
      </c>
      <c r="J700" s="44" t="s">
        <v>4</v>
      </c>
      <c r="K700" s="44" t="s">
        <v>40</v>
      </c>
      <c r="L700" s="44" t="s">
        <v>40</v>
      </c>
      <c r="M700" s="44" t="s">
        <v>40</v>
      </c>
      <c r="N700" s="44" t="s">
        <v>44</v>
      </c>
      <c r="O700" s="45" t="s">
        <v>4</v>
      </c>
      <c r="P700" s="46"/>
      <c r="Q700" s="46"/>
      <c r="R700" s="46"/>
    </row>
    <row r="701" spans="1:18" ht="58" x14ac:dyDescent="0.35">
      <c r="A701" s="44">
        <v>699</v>
      </c>
      <c r="B701" s="44" t="s">
        <v>2974</v>
      </c>
      <c r="C701" s="44" t="s">
        <v>2975</v>
      </c>
      <c r="D701" s="47" t="s">
        <v>2851</v>
      </c>
      <c r="E701" s="47" t="s">
        <v>2959</v>
      </c>
      <c r="F701" s="47" t="s">
        <v>2976</v>
      </c>
      <c r="G701" s="47" t="s">
        <v>2961</v>
      </c>
      <c r="H701" s="47" t="s">
        <v>835</v>
      </c>
      <c r="I701" s="47" t="s">
        <v>43</v>
      </c>
      <c r="J701" s="44" t="s">
        <v>4</v>
      </c>
      <c r="K701" s="44" t="s">
        <v>40</v>
      </c>
      <c r="L701" s="44" t="s">
        <v>40</v>
      </c>
      <c r="M701" s="44" t="s">
        <v>40</v>
      </c>
      <c r="N701" s="44" t="s">
        <v>44</v>
      </c>
      <c r="O701" s="45" t="s">
        <v>4</v>
      </c>
      <c r="P701" s="46"/>
      <c r="Q701" s="46"/>
      <c r="R701" s="46"/>
    </row>
    <row r="702" spans="1:18" ht="43.5" x14ac:dyDescent="0.35">
      <c r="A702" s="44">
        <v>700</v>
      </c>
      <c r="B702" s="44" t="s">
        <v>2977</v>
      </c>
      <c r="C702" s="44" t="s">
        <v>2978</v>
      </c>
      <c r="D702" s="47" t="s">
        <v>2851</v>
      </c>
      <c r="E702" s="47" t="s">
        <v>2959</v>
      </c>
      <c r="F702" s="47" t="s">
        <v>2976</v>
      </c>
      <c r="G702" s="47" t="s">
        <v>2964</v>
      </c>
      <c r="H702" s="47" t="s">
        <v>835</v>
      </c>
      <c r="I702" s="47" t="s">
        <v>43</v>
      </c>
      <c r="J702" s="44" t="s">
        <v>4</v>
      </c>
      <c r="K702" s="44" t="s">
        <v>40</v>
      </c>
      <c r="L702" s="44" t="s">
        <v>40</v>
      </c>
      <c r="M702" s="44" t="s">
        <v>40</v>
      </c>
      <c r="N702" s="44" t="s">
        <v>44</v>
      </c>
      <c r="O702" s="45" t="s">
        <v>4</v>
      </c>
      <c r="P702" s="46"/>
      <c r="Q702" s="46"/>
      <c r="R702" s="46"/>
    </row>
    <row r="703" spans="1:18" ht="43.5" x14ac:dyDescent="0.35">
      <c r="A703" s="44">
        <v>701</v>
      </c>
      <c r="B703" s="44" t="s">
        <v>2979</v>
      </c>
      <c r="C703" s="44" t="s">
        <v>2980</v>
      </c>
      <c r="D703" s="47" t="s">
        <v>2851</v>
      </c>
      <c r="E703" s="47" t="s">
        <v>2959</v>
      </c>
      <c r="F703" s="47" t="s">
        <v>2976</v>
      </c>
      <c r="G703" s="47" t="s">
        <v>2981</v>
      </c>
      <c r="H703" s="47" t="s">
        <v>835</v>
      </c>
      <c r="I703" s="47" t="s">
        <v>43</v>
      </c>
      <c r="J703" s="44" t="s">
        <v>4</v>
      </c>
      <c r="K703" s="44" t="s">
        <v>40</v>
      </c>
      <c r="L703" s="44" t="s">
        <v>40</v>
      </c>
      <c r="M703" s="44" t="s">
        <v>40</v>
      </c>
      <c r="N703" s="44" t="s">
        <v>44</v>
      </c>
      <c r="O703" s="45" t="s">
        <v>4</v>
      </c>
      <c r="P703" s="46"/>
      <c r="Q703" s="46"/>
      <c r="R703" s="46"/>
    </row>
    <row r="704" spans="1:18" ht="58" x14ac:dyDescent="0.35">
      <c r="A704" s="44">
        <v>702</v>
      </c>
      <c r="B704" s="44" t="s">
        <v>2982</v>
      </c>
      <c r="C704" s="44" t="s">
        <v>2983</v>
      </c>
      <c r="D704" s="47" t="s">
        <v>2851</v>
      </c>
      <c r="E704" s="47" t="s">
        <v>2959</v>
      </c>
      <c r="F704" s="47" t="s">
        <v>2976</v>
      </c>
      <c r="G704" s="47" t="s">
        <v>2970</v>
      </c>
      <c r="H704" s="47" t="s">
        <v>835</v>
      </c>
      <c r="I704" s="47" t="s">
        <v>43</v>
      </c>
      <c r="J704" s="44" t="s">
        <v>4</v>
      </c>
      <c r="K704" s="44" t="s">
        <v>40</v>
      </c>
      <c r="L704" s="44" t="s">
        <v>40</v>
      </c>
      <c r="M704" s="44" t="s">
        <v>40</v>
      </c>
      <c r="N704" s="44" t="s">
        <v>44</v>
      </c>
      <c r="O704" s="45" t="s">
        <v>4</v>
      </c>
      <c r="P704" s="46"/>
      <c r="Q704" s="46"/>
      <c r="R704" s="46"/>
    </row>
    <row r="705" spans="1:18" ht="43.5" x14ac:dyDescent="0.35">
      <c r="A705" s="44">
        <v>703</v>
      </c>
      <c r="B705" s="44" t="s">
        <v>2984</v>
      </c>
      <c r="C705" s="44" t="s">
        <v>2985</v>
      </c>
      <c r="D705" s="47" t="s">
        <v>2851</v>
      </c>
      <c r="E705" s="47" t="s">
        <v>2959</v>
      </c>
      <c r="F705" s="47" t="s">
        <v>2976</v>
      </c>
      <c r="G705" s="47" t="s">
        <v>2973</v>
      </c>
      <c r="H705" s="47" t="s">
        <v>835</v>
      </c>
      <c r="I705" s="47" t="s">
        <v>43</v>
      </c>
      <c r="J705" s="44" t="s">
        <v>4</v>
      </c>
      <c r="K705" s="44" t="s">
        <v>40</v>
      </c>
      <c r="L705" s="44" t="s">
        <v>40</v>
      </c>
      <c r="M705" s="44" t="s">
        <v>40</v>
      </c>
      <c r="N705" s="44" t="s">
        <v>44</v>
      </c>
      <c r="O705" s="45" t="s">
        <v>4</v>
      </c>
      <c r="P705" s="46"/>
      <c r="Q705" s="46"/>
      <c r="R705" s="46"/>
    </row>
    <row r="706" spans="1:18" ht="58" x14ac:dyDescent="0.35">
      <c r="A706" s="44">
        <v>704</v>
      </c>
      <c r="B706" s="44" t="s">
        <v>2986</v>
      </c>
      <c r="C706" s="44" t="s">
        <v>2987</v>
      </c>
      <c r="D706" s="47" t="s">
        <v>2851</v>
      </c>
      <c r="E706" s="47" t="s">
        <v>2959</v>
      </c>
      <c r="F706" s="47" t="s">
        <v>2988</v>
      </c>
      <c r="G706" s="47" t="s">
        <v>2961</v>
      </c>
      <c r="H706" s="47" t="s">
        <v>835</v>
      </c>
      <c r="I706" s="47" t="s">
        <v>43</v>
      </c>
      <c r="J706" s="44" t="s">
        <v>4</v>
      </c>
      <c r="K706" s="44" t="s">
        <v>40</v>
      </c>
      <c r="L706" s="44" t="s">
        <v>40</v>
      </c>
      <c r="M706" s="44" t="s">
        <v>40</v>
      </c>
      <c r="N706" s="44" t="s">
        <v>44</v>
      </c>
      <c r="O706" s="45" t="s">
        <v>4</v>
      </c>
      <c r="P706" s="46"/>
      <c r="Q706" s="46"/>
      <c r="R706" s="46"/>
    </row>
    <row r="707" spans="1:18" ht="43.5" x14ac:dyDescent="0.35">
      <c r="A707" s="44">
        <v>705</v>
      </c>
      <c r="B707" s="44" t="s">
        <v>2989</v>
      </c>
      <c r="C707" s="44" t="s">
        <v>2990</v>
      </c>
      <c r="D707" s="47" t="s">
        <v>2851</v>
      </c>
      <c r="E707" s="47" t="s">
        <v>2959</v>
      </c>
      <c r="F707" s="47" t="s">
        <v>2988</v>
      </c>
      <c r="G707" s="47" t="s">
        <v>2964</v>
      </c>
      <c r="H707" s="47" t="s">
        <v>835</v>
      </c>
      <c r="I707" s="47" t="s">
        <v>43</v>
      </c>
      <c r="J707" s="44" t="s">
        <v>4</v>
      </c>
      <c r="K707" s="44" t="s">
        <v>40</v>
      </c>
      <c r="L707" s="44" t="s">
        <v>40</v>
      </c>
      <c r="M707" s="44" t="s">
        <v>40</v>
      </c>
      <c r="N707" s="44" t="s">
        <v>44</v>
      </c>
      <c r="O707" s="45" t="s">
        <v>4</v>
      </c>
      <c r="P707" s="46"/>
      <c r="Q707" s="46"/>
      <c r="R707" s="46"/>
    </row>
    <row r="708" spans="1:18" ht="43.5" x14ac:dyDescent="0.35">
      <c r="A708" s="44">
        <v>706</v>
      </c>
      <c r="B708" s="44" t="s">
        <v>2991</v>
      </c>
      <c r="C708" s="44" t="s">
        <v>2992</v>
      </c>
      <c r="D708" s="47" t="s">
        <v>2851</v>
      </c>
      <c r="E708" s="47" t="s">
        <v>2959</v>
      </c>
      <c r="F708" s="47" t="s">
        <v>2988</v>
      </c>
      <c r="G708" s="47" t="s">
        <v>2993</v>
      </c>
      <c r="H708" s="47" t="s">
        <v>835</v>
      </c>
      <c r="I708" s="47" t="s">
        <v>43</v>
      </c>
      <c r="J708" s="44" t="s">
        <v>4</v>
      </c>
      <c r="K708" s="44" t="s">
        <v>40</v>
      </c>
      <c r="L708" s="44" t="s">
        <v>40</v>
      </c>
      <c r="M708" s="44" t="s">
        <v>40</v>
      </c>
      <c r="N708" s="44" t="s">
        <v>44</v>
      </c>
      <c r="O708" s="45" t="s">
        <v>4</v>
      </c>
      <c r="P708" s="46"/>
      <c r="Q708" s="46"/>
      <c r="R708" s="46"/>
    </row>
    <row r="709" spans="1:18" ht="58" x14ac:dyDescent="0.35">
      <c r="A709" s="44">
        <v>707</v>
      </c>
      <c r="B709" s="44" t="s">
        <v>2994</v>
      </c>
      <c r="C709" s="44" t="s">
        <v>2995</v>
      </c>
      <c r="D709" s="47" t="s">
        <v>2851</v>
      </c>
      <c r="E709" s="47" t="s">
        <v>2959</v>
      </c>
      <c r="F709" s="47" t="s">
        <v>2988</v>
      </c>
      <c r="G709" s="47" t="s">
        <v>2996</v>
      </c>
      <c r="H709" s="47" t="s">
        <v>835</v>
      </c>
      <c r="I709" s="47" t="s">
        <v>43</v>
      </c>
      <c r="J709" s="44" t="s">
        <v>4</v>
      </c>
      <c r="K709" s="44" t="s">
        <v>40</v>
      </c>
      <c r="L709" s="44" t="s">
        <v>40</v>
      </c>
      <c r="M709" s="44" t="s">
        <v>40</v>
      </c>
      <c r="N709" s="44" t="s">
        <v>44</v>
      </c>
      <c r="O709" s="45" t="s">
        <v>4</v>
      </c>
      <c r="P709" s="46"/>
      <c r="Q709" s="46"/>
      <c r="R709" s="46"/>
    </row>
    <row r="710" spans="1:18" ht="43.5" x14ac:dyDescent="0.35">
      <c r="A710" s="44">
        <v>708</v>
      </c>
      <c r="B710" s="44" t="s">
        <v>2997</v>
      </c>
      <c r="C710" s="44" t="s">
        <v>2998</v>
      </c>
      <c r="D710" s="47" t="s">
        <v>2851</v>
      </c>
      <c r="E710" s="47" t="s">
        <v>2959</v>
      </c>
      <c r="F710" s="47" t="s">
        <v>2988</v>
      </c>
      <c r="G710" s="47" t="s">
        <v>2973</v>
      </c>
      <c r="H710" s="47" t="s">
        <v>835</v>
      </c>
      <c r="I710" s="47" t="s">
        <v>43</v>
      </c>
      <c r="J710" s="44" t="s">
        <v>4</v>
      </c>
      <c r="K710" s="44" t="s">
        <v>40</v>
      </c>
      <c r="L710" s="44" t="s">
        <v>40</v>
      </c>
      <c r="M710" s="44" t="s">
        <v>40</v>
      </c>
      <c r="N710" s="44" t="s">
        <v>44</v>
      </c>
      <c r="O710" s="45" t="s">
        <v>4</v>
      </c>
      <c r="P710" s="46"/>
      <c r="Q710" s="46"/>
      <c r="R710" s="46"/>
    </row>
    <row r="711" spans="1:18" ht="58" x14ac:dyDescent="0.35">
      <c r="A711" s="44">
        <v>709</v>
      </c>
      <c r="B711" s="44" t="s">
        <v>2999</v>
      </c>
      <c r="C711" s="44" t="s">
        <v>3000</v>
      </c>
      <c r="D711" s="47" t="s">
        <v>2851</v>
      </c>
      <c r="E711" s="47" t="s">
        <v>2959</v>
      </c>
      <c r="F711" s="47" t="s">
        <v>3001</v>
      </c>
      <c r="G711" s="47" t="s">
        <v>2961</v>
      </c>
      <c r="H711" s="47" t="s">
        <v>835</v>
      </c>
      <c r="I711" s="47" t="s">
        <v>43</v>
      </c>
      <c r="J711" s="44" t="s">
        <v>4</v>
      </c>
      <c r="K711" s="44" t="s">
        <v>40</v>
      </c>
      <c r="L711" s="44" t="s">
        <v>40</v>
      </c>
      <c r="M711" s="44" t="s">
        <v>40</v>
      </c>
      <c r="N711" s="44" t="s">
        <v>44</v>
      </c>
      <c r="O711" s="45" t="s">
        <v>4</v>
      </c>
      <c r="P711" s="46"/>
      <c r="Q711" s="46"/>
      <c r="R711" s="46"/>
    </row>
    <row r="712" spans="1:18" ht="43.5" x14ac:dyDescent="0.35">
      <c r="A712" s="44">
        <v>710</v>
      </c>
      <c r="B712" s="44" t="s">
        <v>3002</v>
      </c>
      <c r="C712" s="44" t="s">
        <v>3003</v>
      </c>
      <c r="D712" s="47" t="s">
        <v>2851</v>
      </c>
      <c r="E712" s="47" t="s">
        <v>2959</v>
      </c>
      <c r="F712" s="47" t="s">
        <v>3001</v>
      </c>
      <c r="G712" s="47" t="s">
        <v>2993</v>
      </c>
      <c r="H712" s="47" t="s">
        <v>835</v>
      </c>
      <c r="I712" s="47" t="s">
        <v>43</v>
      </c>
      <c r="J712" s="44" t="s">
        <v>4</v>
      </c>
      <c r="K712" s="44" t="s">
        <v>40</v>
      </c>
      <c r="L712" s="44" t="s">
        <v>40</v>
      </c>
      <c r="M712" s="44" t="s">
        <v>40</v>
      </c>
      <c r="N712" s="44" t="s">
        <v>44</v>
      </c>
      <c r="O712" s="45" t="s">
        <v>4</v>
      </c>
      <c r="P712" s="46"/>
      <c r="Q712" s="46"/>
      <c r="R712" s="46"/>
    </row>
    <row r="713" spans="1:18" ht="58" x14ac:dyDescent="0.35">
      <c r="A713" s="44">
        <v>711</v>
      </c>
      <c r="B713" s="44" t="s">
        <v>3004</v>
      </c>
      <c r="C713" s="44" t="s">
        <v>3005</v>
      </c>
      <c r="D713" s="47" t="s">
        <v>2851</v>
      </c>
      <c r="E713" s="47" t="s">
        <v>2959</v>
      </c>
      <c r="F713" s="47" t="s">
        <v>3001</v>
      </c>
      <c r="G713" s="47" t="s">
        <v>2970</v>
      </c>
      <c r="H713" s="47" t="s">
        <v>835</v>
      </c>
      <c r="I713" s="47" t="s">
        <v>43</v>
      </c>
      <c r="J713" s="44" t="s">
        <v>4</v>
      </c>
      <c r="K713" s="44" t="s">
        <v>40</v>
      </c>
      <c r="L713" s="44" t="s">
        <v>40</v>
      </c>
      <c r="M713" s="44" t="s">
        <v>40</v>
      </c>
      <c r="N713" s="44" t="s">
        <v>44</v>
      </c>
      <c r="O713" s="45" t="s">
        <v>4</v>
      </c>
      <c r="P713" s="46"/>
      <c r="Q713" s="46"/>
      <c r="R713" s="46"/>
    </row>
    <row r="714" spans="1:18" ht="58" x14ac:dyDescent="0.35">
      <c r="A714" s="44">
        <v>712</v>
      </c>
      <c r="B714" s="44" t="s">
        <v>3006</v>
      </c>
      <c r="C714" s="44" t="s">
        <v>3007</v>
      </c>
      <c r="D714" s="47" t="s">
        <v>2851</v>
      </c>
      <c r="E714" s="47" t="s">
        <v>3008</v>
      </c>
      <c r="F714" s="47" t="s">
        <v>3009</v>
      </c>
      <c r="G714" s="47" t="s">
        <v>3010</v>
      </c>
      <c r="H714" s="47" t="s">
        <v>835</v>
      </c>
      <c r="I714" s="47" t="s">
        <v>43</v>
      </c>
      <c r="J714" s="44" t="s">
        <v>4</v>
      </c>
      <c r="K714" s="44" t="s">
        <v>40</v>
      </c>
      <c r="L714" s="44" t="s">
        <v>40</v>
      </c>
      <c r="M714" s="44" t="s">
        <v>40</v>
      </c>
      <c r="N714" s="44" t="s">
        <v>44</v>
      </c>
      <c r="O714" s="45" t="s">
        <v>4</v>
      </c>
      <c r="P714" s="46"/>
      <c r="Q714" s="46"/>
      <c r="R714" s="46"/>
    </row>
    <row r="715" spans="1:18" ht="58" x14ac:dyDescent="0.35">
      <c r="A715" s="44">
        <v>713</v>
      </c>
      <c r="B715" s="44" t="s">
        <v>3011</v>
      </c>
      <c r="C715" s="44" t="s">
        <v>3012</v>
      </c>
      <c r="D715" s="47" t="s">
        <v>2851</v>
      </c>
      <c r="E715" s="47" t="s">
        <v>3008</v>
      </c>
      <c r="F715" s="47" t="s">
        <v>3009</v>
      </c>
      <c r="G715" s="47" t="s">
        <v>3013</v>
      </c>
      <c r="H715" s="47" t="s">
        <v>835</v>
      </c>
      <c r="I715" s="47" t="s">
        <v>43</v>
      </c>
      <c r="J715" s="44" t="s">
        <v>4</v>
      </c>
      <c r="K715" s="44" t="s">
        <v>40</v>
      </c>
      <c r="L715" s="44" t="s">
        <v>40</v>
      </c>
      <c r="M715" s="44" t="s">
        <v>40</v>
      </c>
      <c r="N715" s="44" t="s">
        <v>44</v>
      </c>
      <c r="O715" s="45" t="s">
        <v>4</v>
      </c>
      <c r="P715" s="46"/>
      <c r="Q715" s="46"/>
      <c r="R715" s="46"/>
    </row>
    <row r="716" spans="1:18" ht="87" x14ac:dyDescent="0.35">
      <c r="A716" s="44">
        <v>714</v>
      </c>
      <c r="B716" s="44" t="s">
        <v>3014</v>
      </c>
      <c r="C716" s="44" t="s">
        <v>3015</v>
      </c>
      <c r="D716" s="47" t="s">
        <v>2851</v>
      </c>
      <c r="E716" s="47" t="s">
        <v>3008</v>
      </c>
      <c r="F716" s="47" t="s">
        <v>3009</v>
      </c>
      <c r="G716" s="47" t="s">
        <v>3016</v>
      </c>
      <c r="H716" s="47" t="s">
        <v>835</v>
      </c>
      <c r="I716" s="47" t="s">
        <v>43</v>
      </c>
      <c r="J716" s="44" t="s">
        <v>4</v>
      </c>
      <c r="K716" s="44" t="s">
        <v>40</v>
      </c>
      <c r="L716" s="44" t="s">
        <v>40</v>
      </c>
      <c r="M716" s="44" t="s">
        <v>40</v>
      </c>
      <c r="N716" s="44" t="s">
        <v>44</v>
      </c>
      <c r="O716" s="45" t="s">
        <v>4</v>
      </c>
      <c r="P716" s="46"/>
      <c r="Q716" s="46"/>
      <c r="R716" s="46"/>
    </row>
    <row r="717" spans="1:18" ht="87" x14ac:dyDescent="0.35">
      <c r="A717" s="44">
        <v>715</v>
      </c>
      <c r="B717" s="44" t="s">
        <v>3017</v>
      </c>
      <c r="C717" s="44" t="s">
        <v>3018</v>
      </c>
      <c r="D717" s="47" t="s">
        <v>2851</v>
      </c>
      <c r="E717" s="47" t="s">
        <v>3008</v>
      </c>
      <c r="F717" s="47" t="s">
        <v>3009</v>
      </c>
      <c r="G717" s="47" t="s">
        <v>3019</v>
      </c>
      <c r="H717" s="47" t="s">
        <v>835</v>
      </c>
      <c r="I717" s="47" t="s">
        <v>43</v>
      </c>
      <c r="J717" s="44" t="s">
        <v>4</v>
      </c>
      <c r="K717" s="44" t="s">
        <v>40</v>
      </c>
      <c r="L717" s="44" t="s">
        <v>40</v>
      </c>
      <c r="M717" s="44" t="s">
        <v>40</v>
      </c>
      <c r="N717" s="44" t="s">
        <v>44</v>
      </c>
      <c r="O717" s="45" t="s">
        <v>4</v>
      </c>
      <c r="P717" s="46"/>
      <c r="Q717" s="46"/>
      <c r="R717" s="46"/>
    </row>
    <row r="718" spans="1:18" ht="87" x14ac:dyDescent="0.35">
      <c r="A718" s="44">
        <v>716</v>
      </c>
      <c r="B718" s="44" t="s">
        <v>3020</v>
      </c>
      <c r="C718" s="44" t="s">
        <v>3021</v>
      </c>
      <c r="D718" s="47" t="s">
        <v>2851</v>
      </c>
      <c r="E718" s="47" t="s">
        <v>3008</v>
      </c>
      <c r="F718" s="47" t="s">
        <v>3009</v>
      </c>
      <c r="G718" s="47" t="s">
        <v>3022</v>
      </c>
      <c r="H718" s="47" t="s">
        <v>835</v>
      </c>
      <c r="I718" s="47" t="s">
        <v>43</v>
      </c>
      <c r="J718" s="44" t="s">
        <v>4</v>
      </c>
      <c r="K718" s="44" t="s">
        <v>40</v>
      </c>
      <c r="L718" s="44" t="s">
        <v>40</v>
      </c>
      <c r="M718" s="44" t="s">
        <v>40</v>
      </c>
      <c r="N718" s="44" t="s">
        <v>44</v>
      </c>
      <c r="O718" s="45" t="s">
        <v>4</v>
      </c>
      <c r="P718" s="46"/>
      <c r="Q718" s="46"/>
      <c r="R718" s="46"/>
    </row>
    <row r="719" spans="1:18" ht="101.5" x14ac:dyDescent="0.35">
      <c r="A719" s="44">
        <v>717</v>
      </c>
      <c r="B719" s="44" t="s">
        <v>3023</v>
      </c>
      <c r="C719" s="44" t="s">
        <v>3024</v>
      </c>
      <c r="D719" s="47" t="s">
        <v>2851</v>
      </c>
      <c r="E719" s="47" t="s">
        <v>3008</v>
      </c>
      <c r="F719" s="47" t="s">
        <v>3009</v>
      </c>
      <c r="G719" s="47" t="s">
        <v>3025</v>
      </c>
      <c r="H719" s="47" t="s">
        <v>835</v>
      </c>
      <c r="I719" s="47" t="s">
        <v>43</v>
      </c>
      <c r="J719" s="44" t="s">
        <v>4</v>
      </c>
      <c r="K719" s="44" t="s">
        <v>40</v>
      </c>
      <c r="L719" s="44" t="s">
        <v>40</v>
      </c>
      <c r="M719" s="44" t="s">
        <v>40</v>
      </c>
      <c r="N719" s="44" t="s">
        <v>44</v>
      </c>
      <c r="O719" s="45" t="s">
        <v>4</v>
      </c>
      <c r="P719" s="46"/>
      <c r="Q719" s="46"/>
      <c r="R719" s="46"/>
    </row>
    <row r="720" spans="1:18" ht="58" x14ac:dyDescent="0.35">
      <c r="A720" s="44">
        <v>718</v>
      </c>
      <c r="B720" s="44" t="s">
        <v>3026</v>
      </c>
      <c r="C720" s="44" t="s">
        <v>3027</v>
      </c>
      <c r="D720" s="47" t="s">
        <v>2851</v>
      </c>
      <c r="E720" s="47" t="s">
        <v>3008</v>
      </c>
      <c r="F720" s="47" t="s">
        <v>3028</v>
      </c>
      <c r="G720" s="47" t="s">
        <v>3010</v>
      </c>
      <c r="H720" s="47" t="s">
        <v>835</v>
      </c>
      <c r="I720" s="47" t="s">
        <v>43</v>
      </c>
      <c r="J720" s="44" t="s">
        <v>4</v>
      </c>
      <c r="K720" s="44" t="s">
        <v>40</v>
      </c>
      <c r="L720" s="44" t="s">
        <v>40</v>
      </c>
      <c r="M720" s="44" t="s">
        <v>40</v>
      </c>
      <c r="N720" s="44" t="s">
        <v>44</v>
      </c>
      <c r="O720" s="45" t="s">
        <v>4</v>
      </c>
      <c r="P720" s="46"/>
      <c r="Q720" s="46"/>
      <c r="R720" s="46"/>
    </row>
    <row r="721" spans="1:18" ht="87" x14ac:dyDescent="0.35">
      <c r="A721" s="44">
        <v>719</v>
      </c>
      <c r="B721" s="44" t="s">
        <v>3029</v>
      </c>
      <c r="C721" s="44" t="s">
        <v>3030</v>
      </c>
      <c r="D721" s="47" t="s">
        <v>2851</v>
      </c>
      <c r="E721" s="47" t="s">
        <v>3008</v>
      </c>
      <c r="F721" s="47" t="s">
        <v>3028</v>
      </c>
      <c r="G721" s="47" t="s">
        <v>3019</v>
      </c>
      <c r="H721" s="47" t="s">
        <v>835</v>
      </c>
      <c r="I721" s="47" t="s">
        <v>43</v>
      </c>
      <c r="J721" s="44" t="s">
        <v>4</v>
      </c>
      <c r="K721" s="44" t="s">
        <v>40</v>
      </c>
      <c r="L721" s="44" t="s">
        <v>40</v>
      </c>
      <c r="M721" s="44" t="s">
        <v>40</v>
      </c>
      <c r="N721" s="44" t="s">
        <v>44</v>
      </c>
      <c r="O721" s="45" t="s">
        <v>4</v>
      </c>
      <c r="P721" s="46"/>
      <c r="Q721" s="46"/>
      <c r="R721" s="46"/>
    </row>
    <row r="722" spans="1:18" ht="87" x14ac:dyDescent="0.35">
      <c r="A722" s="44">
        <v>720</v>
      </c>
      <c r="B722" s="44" t="s">
        <v>3031</v>
      </c>
      <c r="C722" s="44" t="s">
        <v>3032</v>
      </c>
      <c r="D722" s="47" t="s">
        <v>2851</v>
      </c>
      <c r="E722" s="47" t="s">
        <v>3008</v>
      </c>
      <c r="F722" s="47" t="s">
        <v>3028</v>
      </c>
      <c r="G722" s="47" t="s">
        <v>3022</v>
      </c>
      <c r="H722" s="47" t="s">
        <v>835</v>
      </c>
      <c r="I722" s="47" t="s">
        <v>43</v>
      </c>
      <c r="J722" s="44" t="s">
        <v>4</v>
      </c>
      <c r="K722" s="44" t="s">
        <v>40</v>
      </c>
      <c r="L722" s="44" t="s">
        <v>40</v>
      </c>
      <c r="M722" s="44" t="s">
        <v>40</v>
      </c>
      <c r="N722" s="44" t="s">
        <v>44</v>
      </c>
      <c r="O722" s="45" t="s">
        <v>4</v>
      </c>
      <c r="P722" s="46"/>
      <c r="Q722" s="46"/>
      <c r="R722" s="46"/>
    </row>
    <row r="723" spans="1:18" ht="58" x14ac:dyDescent="0.35">
      <c r="A723" s="44">
        <v>721</v>
      </c>
      <c r="B723" s="44" t="s">
        <v>3033</v>
      </c>
      <c r="C723" s="44" t="s">
        <v>3034</v>
      </c>
      <c r="D723" s="47" t="s">
        <v>2851</v>
      </c>
      <c r="E723" s="47" t="s">
        <v>3008</v>
      </c>
      <c r="F723" s="47" t="s">
        <v>3035</v>
      </c>
      <c r="G723" s="47" t="s">
        <v>3010</v>
      </c>
      <c r="H723" s="47" t="s">
        <v>835</v>
      </c>
      <c r="I723" s="47" t="s">
        <v>43</v>
      </c>
      <c r="J723" s="44" t="s">
        <v>4</v>
      </c>
      <c r="K723" s="44" t="s">
        <v>40</v>
      </c>
      <c r="L723" s="44" t="s">
        <v>40</v>
      </c>
      <c r="M723" s="44" t="s">
        <v>40</v>
      </c>
      <c r="N723" s="44" t="s">
        <v>44</v>
      </c>
      <c r="O723" s="45" t="s">
        <v>4</v>
      </c>
      <c r="P723" s="46"/>
      <c r="Q723" s="46"/>
      <c r="R723" s="46"/>
    </row>
    <row r="724" spans="1:18" ht="87" x14ac:dyDescent="0.35">
      <c r="A724" s="44">
        <v>722</v>
      </c>
      <c r="B724" s="44" t="s">
        <v>3036</v>
      </c>
      <c r="C724" s="44" t="s">
        <v>3037</v>
      </c>
      <c r="D724" s="47" t="s">
        <v>2851</v>
      </c>
      <c r="E724" s="47" t="s">
        <v>3008</v>
      </c>
      <c r="F724" s="47" t="s">
        <v>3035</v>
      </c>
      <c r="G724" s="47" t="s">
        <v>3019</v>
      </c>
      <c r="H724" s="47" t="s">
        <v>835</v>
      </c>
      <c r="I724" s="47" t="s">
        <v>43</v>
      </c>
      <c r="J724" s="44" t="s">
        <v>4</v>
      </c>
      <c r="K724" s="44" t="s">
        <v>40</v>
      </c>
      <c r="L724" s="44" t="s">
        <v>40</v>
      </c>
      <c r="M724" s="44" t="s">
        <v>40</v>
      </c>
      <c r="N724" s="44" t="s">
        <v>44</v>
      </c>
      <c r="O724" s="45" t="s">
        <v>4</v>
      </c>
      <c r="P724" s="46"/>
      <c r="Q724" s="46"/>
      <c r="R724" s="46"/>
    </row>
    <row r="725" spans="1:18" ht="87" x14ac:dyDescent="0.35">
      <c r="A725" s="44">
        <v>723</v>
      </c>
      <c r="B725" s="44" t="s">
        <v>3038</v>
      </c>
      <c r="C725" s="44" t="s">
        <v>3039</v>
      </c>
      <c r="D725" s="47" t="s">
        <v>2851</v>
      </c>
      <c r="E725" s="47" t="s">
        <v>3008</v>
      </c>
      <c r="F725" s="47" t="s">
        <v>3035</v>
      </c>
      <c r="G725" s="47" t="s">
        <v>3022</v>
      </c>
      <c r="H725" s="47" t="s">
        <v>835</v>
      </c>
      <c r="I725" s="47" t="s">
        <v>43</v>
      </c>
      <c r="J725" s="44" t="s">
        <v>4</v>
      </c>
      <c r="K725" s="44" t="s">
        <v>40</v>
      </c>
      <c r="L725" s="44" t="s">
        <v>40</v>
      </c>
      <c r="M725" s="44" t="s">
        <v>40</v>
      </c>
      <c r="N725" s="44" t="s">
        <v>44</v>
      </c>
      <c r="O725" s="45" t="s">
        <v>4</v>
      </c>
      <c r="P725" s="46"/>
      <c r="Q725" s="46"/>
      <c r="R725" s="46"/>
    </row>
    <row r="726" spans="1:18" ht="58" x14ac:dyDescent="0.35">
      <c r="A726" s="44">
        <v>724</v>
      </c>
      <c r="B726" s="44" t="s">
        <v>3040</v>
      </c>
      <c r="C726" s="44" t="s">
        <v>3041</v>
      </c>
      <c r="D726" s="47" t="s">
        <v>2851</v>
      </c>
      <c r="E726" s="47" t="s">
        <v>3008</v>
      </c>
      <c r="F726" s="47" t="s">
        <v>3042</v>
      </c>
      <c r="G726" s="47" t="s">
        <v>3010</v>
      </c>
      <c r="H726" s="47" t="s">
        <v>835</v>
      </c>
      <c r="I726" s="47" t="s">
        <v>43</v>
      </c>
      <c r="J726" s="44" t="s">
        <v>4</v>
      </c>
      <c r="K726" s="44" t="s">
        <v>40</v>
      </c>
      <c r="L726" s="44" t="s">
        <v>40</v>
      </c>
      <c r="M726" s="44" t="s">
        <v>40</v>
      </c>
      <c r="N726" s="44" t="s">
        <v>44</v>
      </c>
      <c r="O726" s="45" t="s">
        <v>4</v>
      </c>
      <c r="P726" s="46"/>
      <c r="Q726" s="46"/>
      <c r="R726" s="46"/>
    </row>
    <row r="727" spans="1:18" ht="87" x14ac:dyDescent="0.35">
      <c r="A727" s="44">
        <v>725</v>
      </c>
      <c r="B727" s="44" t="s">
        <v>3043</v>
      </c>
      <c r="C727" s="44" t="s">
        <v>3044</v>
      </c>
      <c r="D727" s="47" t="s">
        <v>2851</v>
      </c>
      <c r="E727" s="47" t="s">
        <v>3008</v>
      </c>
      <c r="F727" s="47" t="s">
        <v>3042</v>
      </c>
      <c r="G727" s="47" t="s">
        <v>3019</v>
      </c>
      <c r="H727" s="47" t="s">
        <v>835</v>
      </c>
      <c r="I727" s="47" t="s">
        <v>43</v>
      </c>
      <c r="J727" s="44" t="s">
        <v>4</v>
      </c>
      <c r="K727" s="44" t="s">
        <v>40</v>
      </c>
      <c r="L727" s="44" t="s">
        <v>40</v>
      </c>
      <c r="M727" s="44" t="s">
        <v>40</v>
      </c>
      <c r="N727" s="44" t="s">
        <v>44</v>
      </c>
      <c r="O727" s="45" t="s">
        <v>4</v>
      </c>
      <c r="P727" s="46"/>
      <c r="Q727" s="46"/>
      <c r="R727" s="46"/>
    </row>
    <row r="728" spans="1:18" ht="87" x14ac:dyDescent="0.35">
      <c r="A728" s="44">
        <v>726</v>
      </c>
      <c r="B728" s="44" t="s">
        <v>3045</v>
      </c>
      <c r="C728" s="44" t="s">
        <v>3046</v>
      </c>
      <c r="D728" s="47" t="s">
        <v>2851</v>
      </c>
      <c r="E728" s="47" t="s">
        <v>3008</v>
      </c>
      <c r="F728" s="47" t="s">
        <v>3042</v>
      </c>
      <c r="G728" s="47" t="s">
        <v>3022</v>
      </c>
      <c r="H728" s="47" t="s">
        <v>835</v>
      </c>
      <c r="I728" s="47" t="s">
        <v>43</v>
      </c>
      <c r="J728" s="44" t="s">
        <v>4</v>
      </c>
      <c r="K728" s="44" t="s">
        <v>40</v>
      </c>
      <c r="L728" s="44" t="s">
        <v>40</v>
      </c>
      <c r="M728" s="44" t="s">
        <v>40</v>
      </c>
      <c r="N728" s="44" t="s">
        <v>44</v>
      </c>
      <c r="O728" s="45" t="s">
        <v>4</v>
      </c>
      <c r="P728" s="46"/>
      <c r="Q728" s="46"/>
      <c r="R728" s="46"/>
    </row>
    <row r="729" spans="1:18" ht="58" x14ac:dyDescent="0.35">
      <c r="A729" s="44">
        <v>727</v>
      </c>
      <c r="B729" s="44" t="s">
        <v>3047</v>
      </c>
      <c r="C729" s="44" t="s">
        <v>3048</v>
      </c>
      <c r="D729" s="47" t="s">
        <v>2851</v>
      </c>
      <c r="E729" s="47" t="s">
        <v>3008</v>
      </c>
      <c r="F729" s="47" t="s">
        <v>3049</v>
      </c>
      <c r="G729" s="47" t="s">
        <v>3010</v>
      </c>
      <c r="H729" s="47" t="s">
        <v>835</v>
      </c>
      <c r="I729" s="47" t="s">
        <v>43</v>
      </c>
      <c r="J729" s="44" t="s">
        <v>4</v>
      </c>
      <c r="K729" s="44" t="s">
        <v>40</v>
      </c>
      <c r="L729" s="44" t="s">
        <v>40</v>
      </c>
      <c r="M729" s="44" t="s">
        <v>40</v>
      </c>
      <c r="N729" s="44" t="s">
        <v>44</v>
      </c>
      <c r="O729" s="45" t="s">
        <v>4</v>
      </c>
      <c r="P729" s="46"/>
      <c r="Q729" s="46"/>
      <c r="R729" s="46"/>
    </row>
    <row r="730" spans="1:18" ht="87" x14ac:dyDescent="0.35">
      <c r="A730" s="44">
        <v>728</v>
      </c>
      <c r="B730" s="44" t="s">
        <v>3050</v>
      </c>
      <c r="C730" s="44" t="s">
        <v>3051</v>
      </c>
      <c r="D730" s="47" t="s">
        <v>2851</v>
      </c>
      <c r="E730" s="47" t="s">
        <v>3008</v>
      </c>
      <c r="F730" s="47" t="s">
        <v>3049</v>
      </c>
      <c r="G730" s="47" t="s">
        <v>3052</v>
      </c>
      <c r="H730" s="47" t="s">
        <v>835</v>
      </c>
      <c r="I730" s="47" t="s">
        <v>43</v>
      </c>
      <c r="J730" s="44" t="s">
        <v>4</v>
      </c>
      <c r="K730" s="44" t="s">
        <v>40</v>
      </c>
      <c r="L730" s="44" t="s">
        <v>40</v>
      </c>
      <c r="M730" s="44" t="s">
        <v>40</v>
      </c>
      <c r="N730" s="44" t="s">
        <v>44</v>
      </c>
      <c r="O730" s="45" t="s">
        <v>4</v>
      </c>
      <c r="P730" s="46"/>
      <c r="Q730" s="46"/>
      <c r="R730" s="46"/>
    </row>
    <row r="731" spans="1:18" ht="87" x14ac:dyDescent="0.35">
      <c r="A731" s="44">
        <v>729</v>
      </c>
      <c r="B731" s="44" t="s">
        <v>3053</v>
      </c>
      <c r="C731" s="44" t="s">
        <v>3054</v>
      </c>
      <c r="D731" s="47" t="s">
        <v>2851</v>
      </c>
      <c r="E731" s="47" t="s">
        <v>3008</v>
      </c>
      <c r="F731" s="47" t="s">
        <v>3049</v>
      </c>
      <c r="G731" s="47" t="s">
        <v>3019</v>
      </c>
      <c r="H731" s="47" t="s">
        <v>835</v>
      </c>
      <c r="I731" s="47" t="s">
        <v>43</v>
      </c>
      <c r="J731" s="44" t="s">
        <v>4</v>
      </c>
      <c r="K731" s="44" t="s">
        <v>40</v>
      </c>
      <c r="L731" s="44" t="s">
        <v>40</v>
      </c>
      <c r="M731" s="44" t="s">
        <v>40</v>
      </c>
      <c r="N731" s="44" t="s">
        <v>44</v>
      </c>
      <c r="O731" s="45" t="s">
        <v>4</v>
      </c>
      <c r="P731" s="46"/>
      <c r="Q731" s="46"/>
      <c r="R731" s="46"/>
    </row>
    <row r="732" spans="1:18" ht="58" x14ac:dyDescent="0.35">
      <c r="A732" s="44">
        <v>730</v>
      </c>
      <c r="B732" s="44" t="s">
        <v>3055</v>
      </c>
      <c r="C732" s="44" t="s">
        <v>3056</v>
      </c>
      <c r="D732" s="47" t="s">
        <v>2851</v>
      </c>
      <c r="E732" s="47" t="s">
        <v>3008</v>
      </c>
      <c r="F732" s="47" t="s">
        <v>3057</v>
      </c>
      <c r="G732" s="47" t="s">
        <v>3010</v>
      </c>
      <c r="H732" s="47" t="s">
        <v>835</v>
      </c>
      <c r="I732" s="47" t="s">
        <v>43</v>
      </c>
      <c r="J732" s="44" t="s">
        <v>4</v>
      </c>
      <c r="K732" s="44" t="s">
        <v>40</v>
      </c>
      <c r="L732" s="44" t="s">
        <v>40</v>
      </c>
      <c r="M732" s="44" t="s">
        <v>40</v>
      </c>
      <c r="N732" s="44" t="s">
        <v>44</v>
      </c>
      <c r="O732" s="45" t="s">
        <v>4</v>
      </c>
      <c r="P732" s="46"/>
      <c r="Q732" s="46"/>
      <c r="R732" s="46"/>
    </row>
    <row r="733" spans="1:18" ht="87" x14ac:dyDescent="0.35">
      <c r="A733" s="44">
        <v>731</v>
      </c>
      <c r="B733" s="44" t="s">
        <v>3058</v>
      </c>
      <c r="C733" s="44" t="s">
        <v>3059</v>
      </c>
      <c r="D733" s="47" t="s">
        <v>2851</v>
      </c>
      <c r="E733" s="47" t="s">
        <v>3008</v>
      </c>
      <c r="F733" s="47" t="s">
        <v>3057</v>
      </c>
      <c r="G733" s="47" t="s">
        <v>3052</v>
      </c>
      <c r="H733" s="47" t="s">
        <v>835</v>
      </c>
      <c r="I733" s="47" t="s">
        <v>43</v>
      </c>
      <c r="J733" s="44" t="s">
        <v>4</v>
      </c>
      <c r="K733" s="44" t="s">
        <v>40</v>
      </c>
      <c r="L733" s="44" t="s">
        <v>40</v>
      </c>
      <c r="M733" s="44" t="s">
        <v>40</v>
      </c>
      <c r="N733" s="44" t="s">
        <v>44</v>
      </c>
      <c r="O733" s="45" t="s">
        <v>4</v>
      </c>
      <c r="P733" s="46"/>
      <c r="Q733" s="46"/>
      <c r="R733" s="46"/>
    </row>
    <row r="734" spans="1:18" ht="87" x14ac:dyDescent="0.35">
      <c r="A734" s="44">
        <v>732</v>
      </c>
      <c r="B734" s="44" t="s">
        <v>3060</v>
      </c>
      <c r="C734" s="44" t="s">
        <v>3061</v>
      </c>
      <c r="D734" s="47" t="s">
        <v>2851</v>
      </c>
      <c r="E734" s="47" t="s">
        <v>3008</v>
      </c>
      <c r="F734" s="47" t="s">
        <v>3057</v>
      </c>
      <c r="G734" s="47" t="s">
        <v>3019</v>
      </c>
      <c r="H734" s="47" t="s">
        <v>835</v>
      </c>
      <c r="I734" s="47" t="s">
        <v>43</v>
      </c>
      <c r="J734" s="44" t="s">
        <v>4</v>
      </c>
      <c r="K734" s="44" t="s">
        <v>40</v>
      </c>
      <c r="L734" s="44" t="s">
        <v>40</v>
      </c>
      <c r="M734" s="44" t="s">
        <v>40</v>
      </c>
      <c r="N734" s="44" t="s">
        <v>44</v>
      </c>
      <c r="O734" s="45" t="s">
        <v>4</v>
      </c>
      <c r="P734" s="46"/>
      <c r="Q734" s="46"/>
      <c r="R734" s="46"/>
    </row>
    <row r="735" spans="1:18" ht="58" x14ac:dyDescent="0.35">
      <c r="A735" s="44">
        <v>733</v>
      </c>
      <c r="B735" s="44" t="s">
        <v>3062</v>
      </c>
      <c r="C735" s="44" t="s">
        <v>3063</v>
      </c>
      <c r="D735" s="47" t="s">
        <v>2851</v>
      </c>
      <c r="E735" s="47" t="s">
        <v>3008</v>
      </c>
      <c r="F735" s="47" t="s">
        <v>3064</v>
      </c>
      <c r="G735" s="47" t="s">
        <v>3010</v>
      </c>
      <c r="H735" s="47" t="s">
        <v>835</v>
      </c>
      <c r="I735" s="47" t="s">
        <v>43</v>
      </c>
      <c r="J735" s="44" t="s">
        <v>4</v>
      </c>
      <c r="K735" s="44" t="s">
        <v>40</v>
      </c>
      <c r="L735" s="44" t="s">
        <v>40</v>
      </c>
      <c r="M735" s="44" t="s">
        <v>40</v>
      </c>
      <c r="N735" s="44" t="s">
        <v>44</v>
      </c>
      <c r="O735" s="45" t="s">
        <v>4</v>
      </c>
      <c r="P735" s="46"/>
      <c r="Q735" s="46"/>
      <c r="R735" s="46"/>
    </row>
    <row r="736" spans="1:18" ht="87" x14ac:dyDescent="0.35">
      <c r="A736" s="44">
        <v>734</v>
      </c>
      <c r="B736" s="44" t="s">
        <v>3065</v>
      </c>
      <c r="C736" s="44" t="s">
        <v>3066</v>
      </c>
      <c r="D736" s="47" t="s">
        <v>2851</v>
      </c>
      <c r="E736" s="47" t="s">
        <v>3008</v>
      </c>
      <c r="F736" s="47" t="s">
        <v>3064</v>
      </c>
      <c r="G736" s="47" t="s">
        <v>3052</v>
      </c>
      <c r="H736" s="47" t="s">
        <v>835</v>
      </c>
      <c r="I736" s="47" t="s">
        <v>43</v>
      </c>
      <c r="J736" s="44" t="s">
        <v>4</v>
      </c>
      <c r="K736" s="44" t="s">
        <v>40</v>
      </c>
      <c r="L736" s="44" t="s">
        <v>40</v>
      </c>
      <c r="M736" s="44" t="s">
        <v>40</v>
      </c>
      <c r="N736" s="44" t="s">
        <v>44</v>
      </c>
      <c r="O736" s="45" t="s">
        <v>4</v>
      </c>
      <c r="P736" s="46"/>
      <c r="Q736" s="46"/>
      <c r="R736" s="46"/>
    </row>
    <row r="737" spans="1:18" ht="87" x14ac:dyDescent="0.35">
      <c r="A737" s="44">
        <v>735</v>
      </c>
      <c r="B737" s="44" t="s">
        <v>3067</v>
      </c>
      <c r="C737" s="44" t="s">
        <v>3068</v>
      </c>
      <c r="D737" s="47" t="s">
        <v>2851</v>
      </c>
      <c r="E737" s="47" t="s">
        <v>3008</v>
      </c>
      <c r="F737" s="47" t="s">
        <v>3064</v>
      </c>
      <c r="G737" s="47" t="s">
        <v>3019</v>
      </c>
      <c r="H737" s="47" t="s">
        <v>835</v>
      </c>
      <c r="I737" s="47" t="s">
        <v>43</v>
      </c>
      <c r="J737" s="44" t="s">
        <v>4</v>
      </c>
      <c r="K737" s="44" t="s">
        <v>40</v>
      </c>
      <c r="L737" s="44" t="s">
        <v>40</v>
      </c>
      <c r="M737" s="44" t="s">
        <v>40</v>
      </c>
      <c r="N737" s="44" t="s">
        <v>44</v>
      </c>
      <c r="O737" s="45" t="s">
        <v>4</v>
      </c>
      <c r="P737" s="46"/>
      <c r="Q737" s="46"/>
      <c r="R737" s="46"/>
    </row>
    <row r="738" spans="1:18" ht="58" x14ac:dyDescent="0.35">
      <c r="A738" s="44">
        <v>736</v>
      </c>
      <c r="B738" s="44" t="s">
        <v>3069</v>
      </c>
      <c r="C738" s="44" t="s">
        <v>3070</v>
      </c>
      <c r="D738" s="47" t="s">
        <v>2851</v>
      </c>
      <c r="E738" s="47" t="s">
        <v>3008</v>
      </c>
      <c r="F738" s="47" t="s">
        <v>3071</v>
      </c>
      <c r="G738" s="47" t="s">
        <v>3072</v>
      </c>
      <c r="H738" s="47" t="s">
        <v>835</v>
      </c>
      <c r="I738" s="47" t="s">
        <v>43</v>
      </c>
      <c r="J738" s="44" t="s">
        <v>4</v>
      </c>
      <c r="K738" s="44" t="s">
        <v>40</v>
      </c>
      <c r="L738" s="44" t="s">
        <v>40</v>
      </c>
      <c r="M738" s="44" t="s">
        <v>40</v>
      </c>
      <c r="N738" s="44" t="s">
        <v>44</v>
      </c>
      <c r="O738" s="45" t="s">
        <v>4</v>
      </c>
      <c r="P738" s="46"/>
      <c r="Q738" s="46"/>
      <c r="R738" s="46"/>
    </row>
    <row r="739" spans="1:18" ht="72.5" x14ac:dyDescent="0.35">
      <c r="A739" s="44">
        <v>737</v>
      </c>
      <c r="B739" s="44" t="s">
        <v>3073</v>
      </c>
      <c r="C739" s="44" t="s">
        <v>3074</v>
      </c>
      <c r="D739" s="47" t="s">
        <v>2851</v>
      </c>
      <c r="E739" s="47" t="s">
        <v>3075</v>
      </c>
      <c r="F739" s="47" t="s">
        <v>3076</v>
      </c>
      <c r="G739" s="47" t="s">
        <v>3077</v>
      </c>
      <c r="H739" s="47" t="s">
        <v>835</v>
      </c>
      <c r="I739" s="47" t="s">
        <v>43</v>
      </c>
      <c r="J739" s="44" t="s">
        <v>4</v>
      </c>
      <c r="K739" s="44" t="s">
        <v>40</v>
      </c>
      <c r="L739" s="44" t="s">
        <v>40</v>
      </c>
      <c r="M739" s="44" t="s">
        <v>40</v>
      </c>
      <c r="N739" s="44" t="s">
        <v>44</v>
      </c>
      <c r="O739" s="45" t="s">
        <v>4</v>
      </c>
      <c r="P739" s="46"/>
      <c r="Q739" s="46"/>
      <c r="R739" s="46"/>
    </row>
    <row r="740" spans="1:18" ht="58" x14ac:dyDescent="0.35">
      <c r="A740" s="44">
        <v>738</v>
      </c>
      <c r="B740" s="44" t="s">
        <v>3078</v>
      </c>
      <c r="C740" s="44" t="s">
        <v>3079</v>
      </c>
      <c r="D740" s="47" t="s">
        <v>2851</v>
      </c>
      <c r="E740" s="47" t="s">
        <v>3075</v>
      </c>
      <c r="F740" s="47" t="s">
        <v>3076</v>
      </c>
      <c r="G740" s="47" t="s">
        <v>3080</v>
      </c>
      <c r="H740" s="47" t="s">
        <v>835</v>
      </c>
      <c r="I740" s="47" t="s">
        <v>43</v>
      </c>
      <c r="J740" s="44" t="s">
        <v>4</v>
      </c>
      <c r="K740" s="44" t="s">
        <v>40</v>
      </c>
      <c r="L740" s="44" t="s">
        <v>40</v>
      </c>
      <c r="M740" s="44" t="s">
        <v>40</v>
      </c>
      <c r="N740" s="44" t="s">
        <v>44</v>
      </c>
      <c r="O740" s="45" t="s">
        <v>4</v>
      </c>
      <c r="P740" s="46"/>
      <c r="Q740" s="46"/>
      <c r="R740" s="46"/>
    </row>
    <row r="741" spans="1:18" ht="58" x14ac:dyDescent="0.35">
      <c r="A741" s="44">
        <v>739</v>
      </c>
      <c r="B741" s="44" t="s">
        <v>3081</v>
      </c>
      <c r="C741" s="44" t="s">
        <v>3082</v>
      </c>
      <c r="D741" s="47" t="s">
        <v>2851</v>
      </c>
      <c r="E741" s="47" t="s">
        <v>3075</v>
      </c>
      <c r="F741" s="47" t="s">
        <v>3076</v>
      </c>
      <c r="G741" s="47" t="s">
        <v>3083</v>
      </c>
      <c r="H741" s="47" t="s">
        <v>835</v>
      </c>
      <c r="I741" s="47" t="s">
        <v>43</v>
      </c>
      <c r="J741" s="44" t="s">
        <v>4</v>
      </c>
      <c r="K741" s="44" t="s">
        <v>40</v>
      </c>
      <c r="L741" s="44" t="s">
        <v>40</v>
      </c>
      <c r="M741" s="44" t="s">
        <v>40</v>
      </c>
      <c r="N741" s="44" t="s">
        <v>44</v>
      </c>
      <c r="O741" s="45" t="s">
        <v>4</v>
      </c>
      <c r="P741" s="46"/>
      <c r="Q741" s="46"/>
      <c r="R741" s="46"/>
    </row>
    <row r="742" spans="1:18" ht="101.5" x14ac:dyDescent="0.35">
      <c r="A742" s="44">
        <v>740</v>
      </c>
      <c r="B742" s="44" t="s">
        <v>3084</v>
      </c>
      <c r="C742" s="44" t="s">
        <v>3085</v>
      </c>
      <c r="D742" s="47" t="s">
        <v>2851</v>
      </c>
      <c r="E742" s="47" t="s">
        <v>3075</v>
      </c>
      <c r="F742" s="47" t="s">
        <v>3076</v>
      </c>
      <c r="G742" s="47" t="s">
        <v>3086</v>
      </c>
      <c r="H742" s="47" t="s">
        <v>835</v>
      </c>
      <c r="I742" s="47" t="s">
        <v>43</v>
      </c>
      <c r="J742" s="44" t="s">
        <v>4</v>
      </c>
      <c r="K742" s="44" t="s">
        <v>40</v>
      </c>
      <c r="L742" s="44" t="s">
        <v>40</v>
      </c>
      <c r="M742" s="44" t="s">
        <v>40</v>
      </c>
      <c r="N742" s="44" t="s">
        <v>44</v>
      </c>
      <c r="O742" s="45" t="s">
        <v>4</v>
      </c>
      <c r="P742" s="46"/>
      <c r="Q742" s="46"/>
      <c r="R742" s="46"/>
    </row>
    <row r="743" spans="1:18" ht="101.5" x14ac:dyDescent="0.35">
      <c r="A743" s="44">
        <v>741</v>
      </c>
      <c r="B743" s="44" t="s">
        <v>3087</v>
      </c>
      <c r="C743" s="44" t="s">
        <v>3088</v>
      </c>
      <c r="D743" s="47" t="s">
        <v>2851</v>
      </c>
      <c r="E743" s="47" t="s">
        <v>3075</v>
      </c>
      <c r="F743" s="47" t="s">
        <v>3076</v>
      </c>
      <c r="G743" s="47" t="s">
        <v>3089</v>
      </c>
      <c r="H743" s="47" t="s">
        <v>835</v>
      </c>
      <c r="I743" s="47" t="s">
        <v>43</v>
      </c>
      <c r="J743" s="44" t="s">
        <v>4</v>
      </c>
      <c r="K743" s="44" t="s">
        <v>40</v>
      </c>
      <c r="L743" s="44" t="s">
        <v>40</v>
      </c>
      <c r="M743" s="44" t="s">
        <v>40</v>
      </c>
      <c r="N743" s="44" t="s">
        <v>44</v>
      </c>
      <c r="O743" s="45" t="s">
        <v>4</v>
      </c>
      <c r="P743" s="46"/>
      <c r="Q743" s="46"/>
      <c r="R743" s="46"/>
    </row>
    <row r="744" spans="1:18" ht="72.5" x14ac:dyDescent="0.35">
      <c r="A744" s="44">
        <v>742</v>
      </c>
      <c r="B744" s="44" t="s">
        <v>3090</v>
      </c>
      <c r="C744" s="44" t="s">
        <v>3091</v>
      </c>
      <c r="D744" s="47" t="s">
        <v>2851</v>
      </c>
      <c r="E744" s="47" t="s">
        <v>3075</v>
      </c>
      <c r="F744" s="47" t="s">
        <v>3092</v>
      </c>
      <c r="G744" s="47" t="s">
        <v>3077</v>
      </c>
      <c r="H744" s="47" t="s">
        <v>835</v>
      </c>
      <c r="I744" s="47" t="s">
        <v>43</v>
      </c>
      <c r="J744" s="44" t="s">
        <v>4</v>
      </c>
      <c r="K744" s="44" t="s">
        <v>40</v>
      </c>
      <c r="L744" s="44" t="s">
        <v>40</v>
      </c>
      <c r="M744" s="44" t="s">
        <v>40</v>
      </c>
      <c r="N744" s="44" t="s">
        <v>44</v>
      </c>
      <c r="O744" s="45" t="s">
        <v>4</v>
      </c>
      <c r="P744" s="46"/>
      <c r="Q744" s="46"/>
      <c r="R744" s="46"/>
    </row>
    <row r="745" spans="1:18" ht="58" x14ac:dyDescent="0.35">
      <c r="A745" s="44">
        <v>743</v>
      </c>
      <c r="B745" s="44" t="s">
        <v>3093</v>
      </c>
      <c r="C745" s="44" t="s">
        <v>3094</v>
      </c>
      <c r="D745" s="47" t="s">
        <v>2851</v>
      </c>
      <c r="E745" s="47" t="s">
        <v>3075</v>
      </c>
      <c r="F745" s="47" t="s">
        <v>3092</v>
      </c>
      <c r="G745" s="47" t="s">
        <v>3080</v>
      </c>
      <c r="H745" s="47" t="s">
        <v>835</v>
      </c>
      <c r="I745" s="47" t="s">
        <v>43</v>
      </c>
      <c r="J745" s="44" t="s">
        <v>4</v>
      </c>
      <c r="K745" s="44" t="s">
        <v>40</v>
      </c>
      <c r="L745" s="44" t="s">
        <v>40</v>
      </c>
      <c r="M745" s="44" t="s">
        <v>40</v>
      </c>
      <c r="N745" s="44" t="s">
        <v>44</v>
      </c>
      <c r="O745" s="45" t="s">
        <v>4</v>
      </c>
      <c r="P745" s="46"/>
      <c r="Q745" s="46"/>
      <c r="R745" s="46"/>
    </row>
    <row r="746" spans="1:18" ht="58" x14ac:dyDescent="0.35">
      <c r="A746" s="44">
        <v>744</v>
      </c>
      <c r="B746" s="44" t="s">
        <v>3095</v>
      </c>
      <c r="C746" s="44" t="s">
        <v>3096</v>
      </c>
      <c r="D746" s="47" t="s">
        <v>2851</v>
      </c>
      <c r="E746" s="47" t="s">
        <v>3075</v>
      </c>
      <c r="F746" s="47" t="s">
        <v>3092</v>
      </c>
      <c r="G746" s="47" t="s">
        <v>3083</v>
      </c>
      <c r="H746" s="47" t="s">
        <v>835</v>
      </c>
      <c r="I746" s="47" t="s">
        <v>43</v>
      </c>
      <c r="J746" s="44" t="s">
        <v>4</v>
      </c>
      <c r="K746" s="44" t="s">
        <v>40</v>
      </c>
      <c r="L746" s="44" t="s">
        <v>40</v>
      </c>
      <c r="M746" s="44" t="s">
        <v>40</v>
      </c>
      <c r="N746" s="44" t="s">
        <v>44</v>
      </c>
      <c r="O746" s="45" t="s">
        <v>4</v>
      </c>
      <c r="P746" s="46"/>
      <c r="Q746" s="46"/>
      <c r="R746" s="46"/>
    </row>
    <row r="747" spans="1:18" ht="101.5" x14ac:dyDescent="0.35">
      <c r="A747" s="44">
        <v>745</v>
      </c>
      <c r="B747" s="44" t="s">
        <v>3097</v>
      </c>
      <c r="C747" s="44" t="s">
        <v>3098</v>
      </c>
      <c r="D747" s="47" t="s">
        <v>2851</v>
      </c>
      <c r="E747" s="47" t="s">
        <v>3075</v>
      </c>
      <c r="F747" s="47" t="s">
        <v>3092</v>
      </c>
      <c r="G747" s="47" t="s">
        <v>3086</v>
      </c>
      <c r="H747" s="47" t="s">
        <v>835</v>
      </c>
      <c r="I747" s="47" t="s">
        <v>43</v>
      </c>
      <c r="J747" s="44" t="s">
        <v>4</v>
      </c>
      <c r="K747" s="44" t="s">
        <v>40</v>
      </c>
      <c r="L747" s="44" t="s">
        <v>40</v>
      </c>
      <c r="M747" s="44" t="s">
        <v>40</v>
      </c>
      <c r="N747" s="44" t="s">
        <v>44</v>
      </c>
      <c r="O747" s="45" t="s">
        <v>4</v>
      </c>
      <c r="P747" s="46"/>
      <c r="Q747" s="46"/>
      <c r="R747" s="46"/>
    </row>
    <row r="748" spans="1:18" ht="101.5" x14ac:dyDescent="0.35">
      <c r="A748" s="44">
        <v>746</v>
      </c>
      <c r="B748" s="44" t="s">
        <v>3099</v>
      </c>
      <c r="C748" s="44" t="s">
        <v>3100</v>
      </c>
      <c r="D748" s="47" t="s">
        <v>2851</v>
      </c>
      <c r="E748" s="47" t="s">
        <v>3075</v>
      </c>
      <c r="F748" s="47" t="s">
        <v>3092</v>
      </c>
      <c r="G748" s="47" t="s">
        <v>3089</v>
      </c>
      <c r="H748" s="47" t="s">
        <v>835</v>
      </c>
      <c r="I748" s="47" t="s">
        <v>43</v>
      </c>
      <c r="J748" s="44" t="s">
        <v>4</v>
      </c>
      <c r="K748" s="44" t="s">
        <v>40</v>
      </c>
      <c r="L748" s="44" t="s">
        <v>40</v>
      </c>
      <c r="M748" s="44" t="s">
        <v>40</v>
      </c>
      <c r="N748" s="44" t="s">
        <v>44</v>
      </c>
      <c r="O748" s="45" t="s">
        <v>4</v>
      </c>
      <c r="P748" s="46"/>
      <c r="Q748" s="46"/>
      <c r="R748" s="46"/>
    </row>
    <row r="749" spans="1:18" ht="72.5" x14ac:dyDescent="0.35">
      <c r="A749" s="44">
        <v>747</v>
      </c>
      <c r="B749" s="44" t="s">
        <v>3101</v>
      </c>
      <c r="C749" s="44" t="s">
        <v>3102</v>
      </c>
      <c r="D749" s="47" t="s">
        <v>2851</v>
      </c>
      <c r="E749" s="47" t="s">
        <v>3075</v>
      </c>
      <c r="F749" s="47" t="s">
        <v>3103</v>
      </c>
      <c r="G749" s="47" t="s">
        <v>3077</v>
      </c>
      <c r="H749" s="47" t="s">
        <v>835</v>
      </c>
      <c r="I749" s="47" t="s">
        <v>43</v>
      </c>
      <c r="J749" s="44" t="s">
        <v>4</v>
      </c>
      <c r="K749" s="44" t="s">
        <v>40</v>
      </c>
      <c r="L749" s="44" t="s">
        <v>40</v>
      </c>
      <c r="M749" s="44" t="s">
        <v>40</v>
      </c>
      <c r="N749" s="44" t="s">
        <v>44</v>
      </c>
      <c r="O749" s="45" t="s">
        <v>4</v>
      </c>
      <c r="P749" s="46"/>
      <c r="Q749" s="46"/>
      <c r="R749" s="46"/>
    </row>
    <row r="750" spans="1:18" ht="72.5" x14ac:dyDescent="0.35">
      <c r="A750" s="44">
        <v>748</v>
      </c>
      <c r="B750" s="44" t="s">
        <v>3104</v>
      </c>
      <c r="C750" s="44" t="s">
        <v>3105</v>
      </c>
      <c r="D750" s="47" t="s">
        <v>2851</v>
      </c>
      <c r="E750" s="47" t="s">
        <v>3075</v>
      </c>
      <c r="F750" s="47" t="s">
        <v>3103</v>
      </c>
      <c r="G750" s="47" t="s">
        <v>3080</v>
      </c>
      <c r="H750" s="47" t="s">
        <v>835</v>
      </c>
      <c r="I750" s="47" t="s">
        <v>43</v>
      </c>
      <c r="J750" s="44" t="s">
        <v>4</v>
      </c>
      <c r="K750" s="44" t="s">
        <v>40</v>
      </c>
      <c r="L750" s="44" t="s">
        <v>40</v>
      </c>
      <c r="M750" s="44" t="s">
        <v>40</v>
      </c>
      <c r="N750" s="44" t="s">
        <v>44</v>
      </c>
      <c r="O750" s="45" t="s">
        <v>4</v>
      </c>
      <c r="P750" s="46"/>
      <c r="Q750" s="46"/>
      <c r="R750" s="46"/>
    </row>
    <row r="751" spans="1:18" ht="72.5" x14ac:dyDescent="0.35">
      <c r="A751" s="44">
        <v>749</v>
      </c>
      <c r="B751" s="44" t="s">
        <v>3106</v>
      </c>
      <c r="C751" s="44" t="s">
        <v>3107</v>
      </c>
      <c r="D751" s="47" t="s">
        <v>2851</v>
      </c>
      <c r="E751" s="47" t="s">
        <v>3075</v>
      </c>
      <c r="F751" s="47" t="s">
        <v>3103</v>
      </c>
      <c r="G751" s="47" t="s">
        <v>3083</v>
      </c>
      <c r="H751" s="47" t="s">
        <v>835</v>
      </c>
      <c r="I751" s="47" t="s">
        <v>43</v>
      </c>
      <c r="J751" s="44" t="s">
        <v>4</v>
      </c>
      <c r="K751" s="44" t="s">
        <v>40</v>
      </c>
      <c r="L751" s="44" t="s">
        <v>40</v>
      </c>
      <c r="M751" s="44" t="s">
        <v>40</v>
      </c>
      <c r="N751" s="44" t="s">
        <v>44</v>
      </c>
      <c r="O751" s="45" t="s">
        <v>4</v>
      </c>
      <c r="P751" s="46"/>
      <c r="Q751" s="46"/>
      <c r="R751" s="46"/>
    </row>
    <row r="752" spans="1:18" ht="72.5" x14ac:dyDescent="0.35">
      <c r="A752" s="44">
        <v>750</v>
      </c>
      <c r="B752" s="44" t="s">
        <v>3108</v>
      </c>
      <c r="C752" s="44" t="s">
        <v>3109</v>
      </c>
      <c r="D752" s="47" t="s">
        <v>2851</v>
      </c>
      <c r="E752" s="47" t="s">
        <v>3075</v>
      </c>
      <c r="F752" s="47" t="s">
        <v>3103</v>
      </c>
      <c r="G752" s="47" t="s">
        <v>3110</v>
      </c>
      <c r="H752" s="47" t="s">
        <v>835</v>
      </c>
      <c r="I752" s="47" t="s">
        <v>43</v>
      </c>
      <c r="J752" s="44" t="s">
        <v>4</v>
      </c>
      <c r="K752" s="44" t="s">
        <v>40</v>
      </c>
      <c r="L752" s="44" t="s">
        <v>40</v>
      </c>
      <c r="M752" s="44" t="s">
        <v>40</v>
      </c>
      <c r="N752" s="44" t="s">
        <v>44</v>
      </c>
      <c r="O752" s="45" t="s">
        <v>4</v>
      </c>
      <c r="P752" s="46"/>
      <c r="Q752" s="46"/>
      <c r="R752" s="46"/>
    </row>
    <row r="753" spans="1:18" ht="72.5" x14ac:dyDescent="0.35">
      <c r="A753" s="44">
        <v>751</v>
      </c>
      <c r="B753" s="44" t="s">
        <v>3111</v>
      </c>
      <c r="C753" s="44" t="s">
        <v>3112</v>
      </c>
      <c r="D753" s="47" t="s">
        <v>2851</v>
      </c>
      <c r="E753" s="47" t="s">
        <v>3075</v>
      </c>
      <c r="F753" s="47" t="s">
        <v>3103</v>
      </c>
      <c r="G753" s="47" t="s">
        <v>3113</v>
      </c>
      <c r="H753" s="47" t="s">
        <v>835</v>
      </c>
      <c r="I753" s="47" t="s">
        <v>43</v>
      </c>
      <c r="J753" s="44" t="s">
        <v>4</v>
      </c>
      <c r="K753" s="44" t="s">
        <v>40</v>
      </c>
      <c r="L753" s="44" t="s">
        <v>40</v>
      </c>
      <c r="M753" s="44" t="s">
        <v>40</v>
      </c>
      <c r="N753" s="44" t="s">
        <v>44</v>
      </c>
      <c r="O753" s="45" t="s">
        <v>4</v>
      </c>
      <c r="P753" s="46"/>
      <c r="Q753" s="46"/>
      <c r="R753" s="46"/>
    </row>
    <row r="754" spans="1:18" ht="101.5" x14ac:dyDescent="0.35">
      <c r="A754" s="44">
        <v>752</v>
      </c>
      <c r="B754" s="44" t="s">
        <v>3114</v>
      </c>
      <c r="C754" s="44" t="s">
        <v>3115</v>
      </c>
      <c r="D754" s="47" t="s">
        <v>2851</v>
      </c>
      <c r="E754" s="47" t="s">
        <v>3075</v>
      </c>
      <c r="F754" s="47" t="s">
        <v>3103</v>
      </c>
      <c r="G754" s="47" t="s">
        <v>3086</v>
      </c>
      <c r="H754" s="47" t="s">
        <v>835</v>
      </c>
      <c r="I754" s="47" t="s">
        <v>43</v>
      </c>
      <c r="J754" s="44" t="s">
        <v>4</v>
      </c>
      <c r="K754" s="44" t="s">
        <v>40</v>
      </c>
      <c r="L754" s="44" t="s">
        <v>40</v>
      </c>
      <c r="M754" s="44" t="s">
        <v>40</v>
      </c>
      <c r="N754" s="44" t="s">
        <v>44</v>
      </c>
      <c r="O754" s="45" t="s">
        <v>4</v>
      </c>
      <c r="P754" s="46"/>
      <c r="Q754" s="46"/>
      <c r="R754" s="46"/>
    </row>
    <row r="755" spans="1:18" ht="101.5" x14ac:dyDescent="0.35">
      <c r="A755" s="44">
        <v>753</v>
      </c>
      <c r="B755" s="44" t="s">
        <v>3116</v>
      </c>
      <c r="C755" s="44" t="s">
        <v>3117</v>
      </c>
      <c r="D755" s="47" t="s">
        <v>2851</v>
      </c>
      <c r="E755" s="47" t="s">
        <v>3075</v>
      </c>
      <c r="F755" s="47" t="s">
        <v>3103</v>
      </c>
      <c r="G755" s="47" t="s">
        <v>3089</v>
      </c>
      <c r="H755" s="47" t="s">
        <v>835</v>
      </c>
      <c r="I755" s="47" t="s">
        <v>43</v>
      </c>
      <c r="J755" s="44" t="s">
        <v>4</v>
      </c>
      <c r="K755" s="44" t="s">
        <v>40</v>
      </c>
      <c r="L755" s="44" t="s">
        <v>40</v>
      </c>
      <c r="M755" s="44" t="s">
        <v>40</v>
      </c>
      <c r="N755" s="44" t="s">
        <v>44</v>
      </c>
      <c r="O755" s="45" t="s">
        <v>4</v>
      </c>
      <c r="P755" s="46"/>
      <c r="Q755" s="46"/>
      <c r="R755" s="46"/>
    </row>
    <row r="756" spans="1:18" ht="72.5" x14ac:dyDescent="0.35">
      <c r="A756" s="44">
        <v>754</v>
      </c>
      <c r="B756" s="44" t="s">
        <v>3118</v>
      </c>
      <c r="C756" s="44" t="s">
        <v>3119</v>
      </c>
      <c r="D756" s="47" t="s">
        <v>2851</v>
      </c>
      <c r="E756" s="47" t="s">
        <v>3075</v>
      </c>
      <c r="F756" s="47" t="s">
        <v>3120</v>
      </c>
      <c r="G756" s="47" t="s">
        <v>3077</v>
      </c>
      <c r="H756" s="47" t="s">
        <v>835</v>
      </c>
      <c r="I756" s="47" t="s">
        <v>43</v>
      </c>
      <c r="J756" s="44" t="s">
        <v>4</v>
      </c>
      <c r="K756" s="44" t="s">
        <v>40</v>
      </c>
      <c r="L756" s="44" t="s">
        <v>40</v>
      </c>
      <c r="M756" s="44" t="s">
        <v>40</v>
      </c>
      <c r="N756" s="44" t="s">
        <v>44</v>
      </c>
      <c r="O756" s="45" t="s">
        <v>4</v>
      </c>
      <c r="P756" s="46"/>
      <c r="Q756" s="46"/>
      <c r="R756" s="46"/>
    </row>
    <row r="757" spans="1:18" ht="58" x14ac:dyDescent="0.35">
      <c r="A757" s="44">
        <v>755</v>
      </c>
      <c r="B757" s="44" t="s">
        <v>3121</v>
      </c>
      <c r="C757" s="44" t="s">
        <v>3122</v>
      </c>
      <c r="D757" s="47" t="s">
        <v>2851</v>
      </c>
      <c r="E757" s="47" t="s">
        <v>3075</v>
      </c>
      <c r="F757" s="47" t="s">
        <v>3120</v>
      </c>
      <c r="G757" s="47" t="s">
        <v>3080</v>
      </c>
      <c r="H757" s="47" t="s">
        <v>835</v>
      </c>
      <c r="I757" s="47" t="s">
        <v>43</v>
      </c>
      <c r="J757" s="44" t="s">
        <v>4</v>
      </c>
      <c r="K757" s="44" t="s">
        <v>40</v>
      </c>
      <c r="L757" s="44" t="s">
        <v>40</v>
      </c>
      <c r="M757" s="44" t="s">
        <v>40</v>
      </c>
      <c r="N757" s="44" t="s">
        <v>44</v>
      </c>
      <c r="O757" s="45" t="s">
        <v>4</v>
      </c>
      <c r="P757" s="46"/>
      <c r="Q757" s="46"/>
      <c r="R757" s="46"/>
    </row>
    <row r="758" spans="1:18" ht="58" x14ac:dyDescent="0.35">
      <c r="A758" s="44">
        <v>756</v>
      </c>
      <c r="B758" s="44" t="s">
        <v>3123</v>
      </c>
      <c r="C758" s="44" t="s">
        <v>3124</v>
      </c>
      <c r="D758" s="47" t="s">
        <v>2851</v>
      </c>
      <c r="E758" s="47" t="s">
        <v>3075</v>
      </c>
      <c r="F758" s="47" t="s">
        <v>3120</v>
      </c>
      <c r="G758" s="47" t="s">
        <v>3083</v>
      </c>
      <c r="H758" s="47" t="s">
        <v>835</v>
      </c>
      <c r="I758" s="47" t="s">
        <v>43</v>
      </c>
      <c r="J758" s="44" t="s">
        <v>4</v>
      </c>
      <c r="K758" s="44" t="s">
        <v>40</v>
      </c>
      <c r="L758" s="44" t="s">
        <v>40</v>
      </c>
      <c r="M758" s="44" t="s">
        <v>40</v>
      </c>
      <c r="N758" s="44" t="s">
        <v>44</v>
      </c>
      <c r="O758" s="45" t="s">
        <v>4</v>
      </c>
      <c r="P758" s="46"/>
      <c r="Q758" s="46"/>
      <c r="R758" s="46"/>
    </row>
    <row r="759" spans="1:18" ht="101.5" x14ac:dyDescent="0.35">
      <c r="A759" s="44">
        <v>757</v>
      </c>
      <c r="B759" s="44" t="s">
        <v>3125</v>
      </c>
      <c r="C759" s="44" t="s">
        <v>3126</v>
      </c>
      <c r="D759" s="47" t="s">
        <v>2851</v>
      </c>
      <c r="E759" s="47" t="s">
        <v>3075</v>
      </c>
      <c r="F759" s="47" t="s">
        <v>3120</v>
      </c>
      <c r="G759" s="47" t="s">
        <v>3086</v>
      </c>
      <c r="H759" s="47" t="s">
        <v>835</v>
      </c>
      <c r="I759" s="47" t="s">
        <v>43</v>
      </c>
      <c r="J759" s="44" t="s">
        <v>4</v>
      </c>
      <c r="K759" s="44" t="s">
        <v>40</v>
      </c>
      <c r="L759" s="44" t="s">
        <v>40</v>
      </c>
      <c r="M759" s="44" t="s">
        <v>40</v>
      </c>
      <c r="N759" s="44" t="s">
        <v>44</v>
      </c>
      <c r="O759" s="45" t="s">
        <v>4</v>
      </c>
      <c r="P759" s="46"/>
      <c r="Q759" s="46"/>
      <c r="R759" s="46"/>
    </row>
    <row r="760" spans="1:18" ht="101.5" x14ac:dyDescent="0.35">
      <c r="A760" s="44">
        <v>758</v>
      </c>
      <c r="B760" s="44" t="s">
        <v>3127</v>
      </c>
      <c r="C760" s="44" t="s">
        <v>3128</v>
      </c>
      <c r="D760" s="47" t="s">
        <v>2851</v>
      </c>
      <c r="E760" s="47" t="s">
        <v>3075</v>
      </c>
      <c r="F760" s="47" t="s">
        <v>3120</v>
      </c>
      <c r="G760" s="47" t="s">
        <v>3089</v>
      </c>
      <c r="H760" s="47" t="s">
        <v>835</v>
      </c>
      <c r="I760" s="47" t="s">
        <v>43</v>
      </c>
      <c r="J760" s="44" t="s">
        <v>4</v>
      </c>
      <c r="K760" s="44" t="s">
        <v>40</v>
      </c>
      <c r="L760" s="44" t="s">
        <v>40</v>
      </c>
      <c r="M760" s="44" t="s">
        <v>40</v>
      </c>
      <c r="N760" s="44" t="s">
        <v>44</v>
      </c>
      <c r="O760" s="45" t="s">
        <v>4</v>
      </c>
      <c r="P760" s="46"/>
      <c r="Q760" s="46"/>
      <c r="R760" s="46"/>
    </row>
    <row r="761" spans="1:18" ht="72.5" x14ac:dyDescent="0.35">
      <c r="A761" s="44">
        <v>759</v>
      </c>
      <c r="B761" s="44" t="s">
        <v>3129</v>
      </c>
      <c r="C761" s="44" t="s">
        <v>3130</v>
      </c>
      <c r="D761" s="47" t="s">
        <v>2851</v>
      </c>
      <c r="E761" s="47" t="s">
        <v>3075</v>
      </c>
      <c r="F761" s="47" t="s">
        <v>3131</v>
      </c>
      <c r="G761" s="47" t="s">
        <v>3077</v>
      </c>
      <c r="H761" s="47" t="s">
        <v>835</v>
      </c>
      <c r="I761" s="47" t="s">
        <v>43</v>
      </c>
      <c r="J761" s="44" t="s">
        <v>4</v>
      </c>
      <c r="K761" s="44" t="s">
        <v>40</v>
      </c>
      <c r="L761" s="44" t="s">
        <v>40</v>
      </c>
      <c r="M761" s="44" t="s">
        <v>40</v>
      </c>
      <c r="N761" s="44" t="s">
        <v>44</v>
      </c>
      <c r="O761" s="45" t="s">
        <v>4</v>
      </c>
      <c r="P761" s="46"/>
      <c r="Q761" s="46"/>
      <c r="R761" s="46"/>
    </row>
    <row r="762" spans="1:18" ht="58" x14ac:dyDescent="0.35">
      <c r="A762" s="44">
        <v>760</v>
      </c>
      <c r="B762" s="44" t="s">
        <v>3132</v>
      </c>
      <c r="C762" s="44" t="s">
        <v>3133</v>
      </c>
      <c r="D762" s="47" t="s">
        <v>2851</v>
      </c>
      <c r="E762" s="47" t="s">
        <v>3075</v>
      </c>
      <c r="F762" s="47" t="s">
        <v>3131</v>
      </c>
      <c r="G762" s="47" t="s">
        <v>3080</v>
      </c>
      <c r="H762" s="47" t="s">
        <v>835</v>
      </c>
      <c r="I762" s="47" t="s">
        <v>43</v>
      </c>
      <c r="J762" s="44" t="s">
        <v>4</v>
      </c>
      <c r="K762" s="44" t="s">
        <v>40</v>
      </c>
      <c r="L762" s="44" t="s">
        <v>40</v>
      </c>
      <c r="M762" s="44" t="s">
        <v>40</v>
      </c>
      <c r="N762" s="44" t="s">
        <v>44</v>
      </c>
      <c r="O762" s="45" t="s">
        <v>4</v>
      </c>
      <c r="P762" s="46"/>
      <c r="Q762" s="46"/>
      <c r="R762" s="46"/>
    </row>
    <row r="763" spans="1:18" ht="58" x14ac:dyDescent="0.35">
      <c r="A763" s="44">
        <v>761</v>
      </c>
      <c r="B763" s="44" t="s">
        <v>3134</v>
      </c>
      <c r="C763" s="44" t="s">
        <v>3135</v>
      </c>
      <c r="D763" s="47" t="s">
        <v>2851</v>
      </c>
      <c r="E763" s="47" t="s">
        <v>3075</v>
      </c>
      <c r="F763" s="47" t="s">
        <v>3131</v>
      </c>
      <c r="G763" s="47" t="s">
        <v>3083</v>
      </c>
      <c r="H763" s="47" t="s">
        <v>835</v>
      </c>
      <c r="I763" s="47" t="s">
        <v>43</v>
      </c>
      <c r="J763" s="44" t="s">
        <v>4</v>
      </c>
      <c r="K763" s="44" t="s">
        <v>40</v>
      </c>
      <c r="L763" s="44" t="s">
        <v>40</v>
      </c>
      <c r="M763" s="44" t="s">
        <v>40</v>
      </c>
      <c r="N763" s="44" t="s">
        <v>44</v>
      </c>
      <c r="O763" s="45" t="s">
        <v>4</v>
      </c>
      <c r="P763" s="46"/>
      <c r="Q763" s="46"/>
      <c r="R763" s="46"/>
    </row>
    <row r="764" spans="1:18" ht="101.5" x14ac:dyDescent="0.35">
      <c r="A764" s="44">
        <v>762</v>
      </c>
      <c r="B764" s="44" t="s">
        <v>3136</v>
      </c>
      <c r="C764" s="44" t="s">
        <v>3137</v>
      </c>
      <c r="D764" s="47" t="s">
        <v>2851</v>
      </c>
      <c r="E764" s="47" t="s">
        <v>3075</v>
      </c>
      <c r="F764" s="47" t="s">
        <v>3131</v>
      </c>
      <c r="G764" s="47" t="s">
        <v>3086</v>
      </c>
      <c r="H764" s="47" t="s">
        <v>835</v>
      </c>
      <c r="I764" s="47" t="s">
        <v>43</v>
      </c>
      <c r="J764" s="44" t="s">
        <v>4</v>
      </c>
      <c r="K764" s="44" t="s">
        <v>40</v>
      </c>
      <c r="L764" s="44" t="s">
        <v>40</v>
      </c>
      <c r="M764" s="44" t="s">
        <v>40</v>
      </c>
      <c r="N764" s="44" t="s">
        <v>44</v>
      </c>
      <c r="O764" s="45" t="s">
        <v>4</v>
      </c>
      <c r="P764" s="46"/>
      <c r="Q764" s="46"/>
      <c r="R764" s="46"/>
    </row>
    <row r="765" spans="1:18" ht="101.5" x14ac:dyDescent="0.35">
      <c r="A765" s="44">
        <v>763</v>
      </c>
      <c r="B765" s="44" t="s">
        <v>3138</v>
      </c>
      <c r="C765" s="44" t="s">
        <v>3139</v>
      </c>
      <c r="D765" s="47" t="s">
        <v>2851</v>
      </c>
      <c r="E765" s="47" t="s">
        <v>3075</v>
      </c>
      <c r="F765" s="47" t="s">
        <v>3131</v>
      </c>
      <c r="G765" s="47" t="s">
        <v>3089</v>
      </c>
      <c r="H765" s="47" t="s">
        <v>835</v>
      </c>
      <c r="I765" s="47" t="s">
        <v>43</v>
      </c>
      <c r="J765" s="44" t="s">
        <v>4</v>
      </c>
      <c r="K765" s="44" t="s">
        <v>40</v>
      </c>
      <c r="L765" s="44" t="s">
        <v>40</v>
      </c>
      <c r="M765" s="44" t="s">
        <v>40</v>
      </c>
      <c r="N765" s="44" t="s">
        <v>44</v>
      </c>
      <c r="O765" s="45" t="s">
        <v>4</v>
      </c>
      <c r="P765" s="46"/>
      <c r="Q765" s="46"/>
      <c r="R765" s="46"/>
    </row>
    <row r="766" spans="1:18" ht="72.5" x14ac:dyDescent="0.35">
      <c r="A766" s="44">
        <v>764</v>
      </c>
      <c r="B766" s="44" t="s">
        <v>3140</v>
      </c>
      <c r="C766" s="44" t="s">
        <v>3141</v>
      </c>
      <c r="D766" s="47" t="s">
        <v>2851</v>
      </c>
      <c r="E766" s="47" t="s">
        <v>3075</v>
      </c>
      <c r="F766" s="47" t="s">
        <v>3142</v>
      </c>
      <c r="G766" s="47" t="s">
        <v>3077</v>
      </c>
      <c r="H766" s="47" t="s">
        <v>835</v>
      </c>
      <c r="I766" s="47" t="s">
        <v>43</v>
      </c>
      <c r="J766" s="44" t="s">
        <v>4</v>
      </c>
      <c r="K766" s="44" t="s">
        <v>40</v>
      </c>
      <c r="L766" s="44" t="s">
        <v>40</v>
      </c>
      <c r="M766" s="44" t="s">
        <v>40</v>
      </c>
      <c r="N766" s="44" t="s">
        <v>44</v>
      </c>
      <c r="O766" s="45" t="s">
        <v>4</v>
      </c>
      <c r="P766" s="46"/>
      <c r="Q766" s="46"/>
      <c r="R766" s="46"/>
    </row>
    <row r="767" spans="1:18" ht="58" x14ac:dyDescent="0.35">
      <c r="A767" s="44">
        <v>765</v>
      </c>
      <c r="B767" s="44" t="s">
        <v>3143</v>
      </c>
      <c r="C767" s="44" t="s">
        <v>3144</v>
      </c>
      <c r="D767" s="47" t="s">
        <v>2851</v>
      </c>
      <c r="E767" s="47" t="s">
        <v>3075</v>
      </c>
      <c r="F767" s="47" t="s">
        <v>3142</v>
      </c>
      <c r="G767" s="47" t="s">
        <v>3080</v>
      </c>
      <c r="H767" s="47" t="s">
        <v>835</v>
      </c>
      <c r="I767" s="47" t="s">
        <v>43</v>
      </c>
      <c r="J767" s="44" t="s">
        <v>4</v>
      </c>
      <c r="K767" s="44" t="s">
        <v>40</v>
      </c>
      <c r="L767" s="44" t="s">
        <v>40</v>
      </c>
      <c r="M767" s="44" t="s">
        <v>40</v>
      </c>
      <c r="N767" s="44" t="s">
        <v>44</v>
      </c>
      <c r="O767" s="45" t="s">
        <v>4</v>
      </c>
      <c r="P767" s="46"/>
      <c r="Q767" s="46"/>
      <c r="R767" s="46"/>
    </row>
    <row r="768" spans="1:18" ht="58" x14ac:dyDescent="0.35">
      <c r="A768" s="44">
        <v>766</v>
      </c>
      <c r="B768" s="44" t="s">
        <v>3145</v>
      </c>
      <c r="C768" s="44" t="s">
        <v>3146</v>
      </c>
      <c r="D768" s="47" t="s">
        <v>2851</v>
      </c>
      <c r="E768" s="47" t="s">
        <v>3075</v>
      </c>
      <c r="F768" s="47" t="s">
        <v>3142</v>
      </c>
      <c r="G768" s="47" t="s">
        <v>3083</v>
      </c>
      <c r="H768" s="47" t="s">
        <v>835</v>
      </c>
      <c r="I768" s="47" t="s">
        <v>43</v>
      </c>
      <c r="J768" s="44" t="s">
        <v>4</v>
      </c>
      <c r="K768" s="44" t="s">
        <v>40</v>
      </c>
      <c r="L768" s="44" t="s">
        <v>40</v>
      </c>
      <c r="M768" s="44" t="s">
        <v>40</v>
      </c>
      <c r="N768" s="44" t="s">
        <v>44</v>
      </c>
      <c r="O768" s="45" t="s">
        <v>4</v>
      </c>
      <c r="P768" s="46"/>
      <c r="Q768" s="46"/>
      <c r="R768" s="46"/>
    </row>
    <row r="769" spans="1:18" ht="101.5" x14ac:dyDescent="0.35">
      <c r="A769" s="44">
        <v>767</v>
      </c>
      <c r="B769" s="44" t="s">
        <v>3147</v>
      </c>
      <c r="C769" s="44" t="s">
        <v>3148</v>
      </c>
      <c r="D769" s="47" t="s">
        <v>2851</v>
      </c>
      <c r="E769" s="47" t="s">
        <v>3075</v>
      </c>
      <c r="F769" s="47" t="s">
        <v>3142</v>
      </c>
      <c r="G769" s="47" t="s">
        <v>3086</v>
      </c>
      <c r="H769" s="47" t="s">
        <v>835</v>
      </c>
      <c r="I769" s="47" t="s">
        <v>43</v>
      </c>
      <c r="J769" s="44" t="s">
        <v>4</v>
      </c>
      <c r="K769" s="44" t="s">
        <v>40</v>
      </c>
      <c r="L769" s="44" t="s">
        <v>40</v>
      </c>
      <c r="M769" s="44" t="s">
        <v>40</v>
      </c>
      <c r="N769" s="44" t="s">
        <v>44</v>
      </c>
      <c r="O769" s="45" t="s">
        <v>4</v>
      </c>
      <c r="P769" s="46"/>
      <c r="Q769" s="46"/>
      <c r="R769" s="46"/>
    </row>
    <row r="770" spans="1:18" ht="101.5" x14ac:dyDescent="0.35">
      <c r="A770" s="44">
        <v>768</v>
      </c>
      <c r="B770" s="44" t="s">
        <v>3149</v>
      </c>
      <c r="C770" s="44" t="s">
        <v>3150</v>
      </c>
      <c r="D770" s="47" t="s">
        <v>2851</v>
      </c>
      <c r="E770" s="47" t="s">
        <v>3075</v>
      </c>
      <c r="F770" s="47" t="s">
        <v>3142</v>
      </c>
      <c r="G770" s="47" t="s">
        <v>3089</v>
      </c>
      <c r="H770" s="47" t="s">
        <v>835</v>
      </c>
      <c r="I770" s="47" t="s">
        <v>43</v>
      </c>
      <c r="J770" s="44" t="s">
        <v>4</v>
      </c>
      <c r="K770" s="44" t="s">
        <v>40</v>
      </c>
      <c r="L770" s="44" t="s">
        <v>40</v>
      </c>
      <c r="M770" s="44" t="s">
        <v>40</v>
      </c>
      <c r="N770" s="44" t="s">
        <v>44</v>
      </c>
      <c r="O770" s="45" t="s">
        <v>4</v>
      </c>
      <c r="P770" s="46"/>
      <c r="Q770" s="46"/>
      <c r="R770" s="46"/>
    </row>
    <row r="771" spans="1:18" ht="72.5" x14ac:dyDescent="0.35">
      <c r="A771" s="44">
        <v>769</v>
      </c>
      <c r="B771" s="44" t="s">
        <v>3151</v>
      </c>
      <c r="C771" s="44" t="s">
        <v>3152</v>
      </c>
      <c r="D771" s="47" t="s">
        <v>2851</v>
      </c>
      <c r="E771" s="47" t="s">
        <v>3075</v>
      </c>
      <c r="F771" s="47" t="s">
        <v>3153</v>
      </c>
      <c r="G771" s="47" t="s">
        <v>3077</v>
      </c>
      <c r="H771" s="47" t="s">
        <v>835</v>
      </c>
      <c r="I771" s="47" t="s">
        <v>43</v>
      </c>
      <c r="J771" s="44" t="s">
        <v>4</v>
      </c>
      <c r="K771" s="44" t="s">
        <v>40</v>
      </c>
      <c r="L771" s="44" t="s">
        <v>40</v>
      </c>
      <c r="M771" s="44" t="s">
        <v>40</v>
      </c>
      <c r="N771" s="44" t="s">
        <v>44</v>
      </c>
      <c r="O771" s="45" t="s">
        <v>4</v>
      </c>
      <c r="P771" s="46"/>
      <c r="Q771" s="46"/>
      <c r="R771" s="46"/>
    </row>
    <row r="772" spans="1:18" ht="72.5" x14ac:dyDescent="0.35">
      <c r="A772" s="44">
        <v>770</v>
      </c>
      <c r="B772" s="44" t="s">
        <v>3154</v>
      </c>
      <c r="C772" s="44" t="s">
        <v>3155</v>
      </c>
      <c r="D772" s="47" t="s">
        <v>2851</v>
      </c>
      <c r="E772" s="47" t="s">
        <v>3075</v>
      </c>
      <c r="F772" s="47" t="s">
        <v>3153</v>
      </c>
      <c r="G772" s="47" t="s">
        <v>3156</v>
      </c>
      <c r="H772" s="47" t="s">
        <v>835</v>
      </c>
      <c r="I772" s="47" t="s">
        <v>43</v>
      </c>
      <c r="J772" s="44" t="s">
        <v>4</v>
      </c>
      <c r="K772" s="44" t="s">
        <v>40</v>
      </c>
      <c r="L772" s="44" t="s">
        <v>40</v>
      </c>
      <c r="M772" s="44" t="s">
        <v>40</v>
      </c>
      <c r="N772" s="44" t="s">
        <v>44</v>
      </c>
      <c r="O772" s="45" t="s">
        <v>4</v>
      </c>
      <c r="P772" s="46"/>
      <c r="Q772" s="46"/>
      <c r="R772" s="46"/>
    </row>
    <row r="773" spans="1:18" ht="72.5" x14ac:dyDescent="0.35">
      <c r="A773" s="44">
        <v>771</v>
      </c>
      <c r="B773" s="44" t="s">
        <v>3157</v>
      </c>
      <c r="C773" s="44" t="s">
        <v>3158</v>
      </c>
      <c r="D773" s="47" t="s">
        <v>2851</v>
      </c>
      <c r="E773" s="47" t="s">
        <v>3075</v>
      </c>
      <c r="F773" s="47" t="s">
        <v>3153</v>
      </c>
      <c r="G773" s="47" t="s">
        <v>3159</v>
      </c>
      <c r="H773" s="47" t="s">
        <v>835</v>
      </c>
      <c r="I773" s="47" t="s">
        <v>43</v>
      </c>
      <c r="J773" s="44" t="s">
        <v>4</v>
      </c>
      <c r="K773" s="44" t="s">
        <v>40</v>
      </c>
      <c r="L773" s="44" t="s">
        <v>40</v>
      </c>
      <c r="M773" s="44" t="s">
        <v>40</v>
      </c>
      <c r="N773" s="44" t="s">
        <v>44</v>
      </c>
      <c r="O773" s="45" t="s">
        <v>4</v>
      </c>
      <c r="P773" s="46"/>
      <c r="Q773" s="46"/>
      <c r="R773" s="46"/>
    </row>
    <row r="774" spans="1:18" ht="58" x14ac:dyDescent="0.35">
      <c r="A774" s="44">
        <v>772</v>
      </c>
      <c r="B774" s="44" t="s">
        <v>3160</v>
      </c>
      <c r="C774" s="44" t="s">
        <v>3161</v>
      </c>
      <c r="D774" s="47" t="s">
        <v>2851</v>
      </c>
      <c r="E774" s="47" t="s">
        <v>3162</v>
      </c>
      <c r="F774" s="47" t="s">
        <v>40</v>
      </c>
      <c r="G774" s="47" t="s">
        <v>3163</v>
      </c>
      <c r="H774" s="47" t="s">
        <v>835</v>
      </c>
      <c r="I774" s="47" t="s">
        <v>43</v>
      </c>
      <c r="J774" s="44" t="s">
        <v>4</v>
      </c>
      <c r="K774" s="44" t="s">
        <v>40</v>
      </c>
      <c r="L774" s="44" t="s">
        <v>40</v>
      </c>
      <c r="M774" s="44" t="s">
        <v>40</v>
      </c>
      <c r="N774" s="44" t="s">
        <v>44</v>
      </c>
      <c r="O774" s="45" t="s">
        <v>4</v>
      </c>
      <c r="P774" s="46"/>
      <c r="Q774" s="46"/>
      <c r="R774" s="46"/>
    </row>
    <row r="775" spans="1:18" ht="29" x14ac:dyDescent="0.35">
      <c r="A775" s="44">
        <v>773</v>
      </c>
      <c r="B775" s="44" t="s">
        <v>3164</v>
      </c>
      <c r="C775" s="44" t="s">
        <v>3165</v>
      </c>
      <c r="D775" s="47" t="s">
        <v>2851</v>
      </c>
      <c r="E775" s="47" t="s">
        <v>3166</v>
      </c>
      <c r="F775" s="47" t="s">
        <v>40</v>
      </c>
      <c r="G775" s="47" t="s">
        <v>3167</v>
      </c>
      <c r="H775" s="47" t="s">
        <v>835</v>
      </c>
      <c r="I775" s="47" t="s">
        <v>43</v>
      </c>
      <c r="J775" s="44" t="s">
        <v>4</v>
      </c>
      <c r="K775" s="44" t="s">
        <v>40</v>
      </c>
      <c r="L775" s="44" t="s">
        <v>40</v>
      </c>
      <c r="M775" s="44" t="s">
        <v>40</v>
      </c>
      <c r="N775" s="44" t="s">
        <v>44</v>
      </c>
      <c r="O775" s="45" t="s">
        <v>4</v>
      </c>
      <c r="P775" s="46"/>
      <c r="Q775" s="46"/>
      <c r="R775" s="46"/>
    </row>
    <row r="776" spans="1:18" ht="87" x14ac:dyDescent="0.35">
      <c r="A776" s="44">
        <v>774</v>
      </c>
      <c r="B776" s="44" t="s">
        <v>3168</v>
      </c>
      <c r="C776" s="44" t="s">
        <v>3169</v>
      </c>
      <c r="D776" s="47" t="s">
        <v>2851</v>
      </c>
      <c r="E776" s="47" t="s">
        <v>3170</v>
      </c>
      <c r="F776" s="47" t="s">
        <v>3171</v>
      </c>
      <c r="G776" s="47" t="s">
        <v>3172</v>
      </c>
      <c r="H776" s="47" t="s">
        <v>835</v>
      </c>
      <c r="I776" s="47" t="s">
        <v>43</v>
      </c>
      <c r="J776" s="44" t="s">
        <v>4</v>
      </c>
      <c r="K776" s="44" t="s">
        <v>40</v>
      </c>
      <c r="L776" s="44" t="s">
        <v>40</v>
      </c>
      <c r="M776" s="44" t="s">
        <v>40</v>
      </c>
      <c r="N776" s="44" t="s">
        <v>44</v>
      </c>
      <c r="O776" s="45" t="s">
        <v>4</v>
      </c>
      <c r="P776" s="46"/>
      <c r="Q776" s="46"/>
      <c r="R776" s="46"/>
    </row>
    <row r="777" spans="1:18" ht="87" x14ac:dyDescent="0.35">
      <c r="A777" s="44">
        <v>775</v>
      </c>
      <c r="B777" s="44" t="s">
        <v>3173</v>
      </c>
      <c r="C777" s="44" t="s">
        <v>3174</v>
      </c>
      <c r="D777" s="47" t="s">
        <v>2851</v>
      </c>
      <c r="E777" s="47" t="s">
        <v>3170</v>
      </c>
      <c r="F777" s="47" t="s">
        <v>3175</v>
      </c>
      <c r="G777" s="47" t="s">
        <v>3172</v>
      </c>
      <c r="H777" s="47" t="s">
        <v>835</v>
      </c>
      <c r="I777" s="47" t="s">
        <v>43</v>
      </c>
      <c r="J777" s="44" t="s">
        <v>4</v>
      </c>
      <c r="K777" s="44" t="s">
        <v>40</v>
      </c>
      <c r="L777" s="44" t="s">
        <v>40</v>
      </c>
      <c r="M777" s="44" t="s">
        <v>40</v>
      </c>
      <c r="N777" s="44" t="s">
        <v>44</v>
      </c>
      <c r="O777" s="45" t="s">
        <v>4</v>
      </c>
      <c r="P777" s="46"/>
      <c r="Q777" s="46"/>
      <c r="R777" s="46"/>
    </row>
    <row r="778" spans="1:18" ht="87" x14ac:dyDescent="0.35">
      <c r="A778" s="44">
        <v>776</v>
      </c>
      <c r="B778" s="44" t="s">
        <v>3176</v>
      </c>
      <c r="C778" s="44" t="s">
        <v>3177</v>
      </c>
      <c r="D778" s="47" t="s">
        <v>2851</v>
      </c>
      <c r="E778" s="47" t="s">
        <v>3170</v>
      </c>
      <c r="F778" s="47" t="s">
        <v>3178</v>
      </c>
      <c r="G778" s="47" t="s">
        <v>3172</v>
      </c>
      <c r="H778" s="47" t="s">
        <v>835</v>
      </c>
      <c r="I778" s="47" t="s">
        <v>43</v>
      </c>
      <c r="J778" s="44" t="s">
        <v>4</v>
      </c>
      <c r="K778" s="44" t="s">
        <v>40</v>
      </c>
      <c r="L778" s="44" t="s">
        <v>40</v>
      </c>
      <c r="M778" s="44" t="s">
        <v>40</v>
      </c>
      <c r="N778" s="44" t="s">
        <v>44</v>
      </c>
      <c r="O778" s="45" t="s">
        <v>4</v>
      </c>
      <c r="P778" s="46"/>
      <c r="Q778" s="46"/>
      <c r="R778" s="46"/>
    </row>
    <row r="779" spans="1:18" ht="29" x14ac:dyDescent="0.35">
      <c r="A779" s="44">
        <v>777</v>
      </c>
      <c r="B779" s="44" t="s">
        <v>3179</v>
      </c>
      <c r="C779" s="44" t="s">
        <v>40</v>
      </c>
      <c r="D779" s="47" t="s">
        <v>2851</v>
      </c>
      <c r="E779" s="47" t="s">
        <v>3180</v>
      </c>
      <c r="F779" s="47" t="s">
        <v>3181</v>
      </c>
      <c r="G779" s="47" t="s">
        <v>3182</v>
      </c>
      <c r="H779" s="47" t="s">
        <v>835</v>
      </c>
      <c r="I779" s="47" t="s">
        <v>43</v>
      </c>
      <c r="J779" s="44" t="s">
        <v>4</v>
      </c>
      <c r="K779" s="44" t="s">
        <v>40</v>
      </c>
      <c r="L779" s="44" t="s">
        <v>40</v>
      </c>
      <c r="M779" s="44" t="s">
        <v>40</v>
      </c>
      <c r="N779" s="44" t="s">
        <v>44</v>
      </c>
      <c r="O779" s="45" t="s">
        <v>4</v>
      </c>
      <c r="P779" s="46"/>
      <c r="Q779" s="46"/>
      <c r="R779" s="46"/>
    </row>
    <row r="780" spans="1:18" ht="43.5" x14ac:dyDescent="0.35">
      <c r="A780" s="44">
        <v>778</v>
      </c>
      <c r="B780" s="44" t="s">
        <v>3183</v>
      </c>
      <c r="C780" s="44" t="s">
        <v>40</v>
      </c>
      <c r="D780" s="47" t="s">
        <v>2851</v>
      </c>
      <c r="E780" s="47" t="s">
        <v>3180</v>
      </c>
      <c r="F780" s="47" t="s">
        <v>3181</v>
      </c>
      <c r="G780" s="47" t="s">
        <v>3184</v>
      </c>
      <c r="H780" s="47" t="s">
        <v>835</v>
      </c>
      <c r="I780" s="47" t="s">
        <v>43</v>
      </c>
      <c r="J780" s="44" t="s">
        <v>4</v>
      </c>
      <c r="K780" s="44" t="s">
        <v>40</v>
      </c>
      <c r="L780" s="44" t="s">
        <v>40</v>
      </c>
      <c r="M780" s="44" t="s">
        <v>40</v>
      </c>
      <c r="N780" s="44" t="s">
        <v>44</v>
      </c>
      <c r="O780" s="45" t="s">
        <v>4</v>
      </c>
      <c r="P780" s="46"/>
      <c r="Q780" s="46"/>
      <c r="R780" s="46"/>
    </row>
    <row r="781" spans="1:18" ht="29" x14ac:dyDescent="0.35">
      <c r="A781" s="44">
        <v>779</v>
      </c>
      <c r="B781" s="44" t="s">
        <v>3185</v>
      </c>
      <c r="C781" s="44" t="s">
        <v>40</v>
      </c>
      <c r="D781" s="47" t="s">
        <v>2851</v>
      </c>
      <c r="E781" s="47" t="s">
        <v>3186</v>
      </c>
      <c r="F781" s="47" t="s">
        <v>3187</v>
      </c>
      <c r="G781" s="47" t="s">
        <v>3182</v>
      </c>
      <c r="H781" s="47" t="s">
        <v>835</v>
      </c>
      <c r="I781" s="47" t="s">
        <v>43</v>
      </c>
      <c r="J781" s="44" t="s">
        <v>4</v>
      </c>
      <c r="K781" s="44" t="s">
        <v>40</v>
      </c>
      <c r="L781" s="44" t="s">
        <v>40</v>
      </c>
      <c r="M781" s="44" t="s">
        <v>40</v>
      </c>
      <c r="N781" s="44" t="s">
        <v>44</v>
      </c>
      <c r="O781" s="45" t="s">
        <v>4</v>
      </c>
      <c r="P781" s="46"/>
      <c r="Q781" s="46"/>
      <c r="R781" s="46"/>
    </row>
    <row r="782" spans="1:18" ht="43.5" x14ac:dyDescent="0.35">
      <c r="A782" s="44">
        <v>780</v>
      </c>
      <c r="B782" s="44" t="s">
        <v>3188</v>
      </c>
      <c r="C782" s="44" t="s">
        <v>40</v>
      </c>
      <c r="D782" s="47" t="s">
        <v>2851</v>
      </c>
      <c r="E782" s="47" t="s">
        <v>3186</v>
      </c>
      <c r="F782" s="47" t="s">
        <v>3187</v>
      </c>
      <c r="G782" s="47" t="s">
        <v>3189</v>
      </c>
      <c r="H782" s="47" t="s">
        <v>835</v>
      </c>
      <c r="I782" s="47" t="s">
        <v>43</v>
      </c>
      <c r="J782" s="44" t="s">
        <v>4</v>
      </c>
      <c r="K782" s="44" t="s">
        <v>40</v>
      </c>
      <c r="L782" s="44" t="s">
        <v>40</v>
      </c>
      <c r="M782" s="44" t="s">
        <v>40</v>
      </c>
      <c r="N782" s="44" t="s">
        <v>44</v>
      </c>
      <c r="O782" s="45" t="s">
        <v>4</v>
      </c>
      <c r="P782" s="46"/>
      <c r="Q782" s="46"/>
      <c r="R782" s="46"/>
    </row>
    <row r="783" spans="1:18" ht="43.5" x14ac:dyDescent="0.35">
      <c r="A783" s="44">
        <v>781</v>
      </c>
      <c r="B783" s="44" t="s">
        <v>3190</v>
      </c>
      <c r="C783" s="44" t="s">
        <v>40</v>
      </c>
      <c r="D783" s="47" t="s">
        <v>2851</v>
      </c>
      <c r="E783" s="47" t="s">
        <v>3191</v>
      </c>
      <c r="F783" s="47" t="s">
        <v>3192</v>
      </c>
      <c r="G783" s="47" t="s">
        <v>3193</v>
      </c>
      <c r="H783" s="47" t="s">
        <v>835</v>
      </c>
      <c r="I783" s="47" t="s">
        <v>43</v>
      </c>
      <c r="J783" s="44" t="s">
        <v>4</v>
      </c>
      <c r="K783" s="44" t="s">
        <v>40</v>
      </c>
      <c r="L783" s="44" t="s">
        <v>40</v>
      </c>
      <c r="M783" s="44" t="s">
        <v>40</v>
      </c>
      <c r="N783" s="44" t="s">
        <v>44</v>
      </c>
      <c r="O783" s="45" t="s">
        <v>4</v>
      </c>
      <c r="P783" s="46"/>
      <c r="Q783" s="46"/>
      <c r="R783" s="46"/>
    </row>
    <row r="784" spans="1:18" ht="29" x14ac:dyDescent="0.35">
      <c r="A784" s="44">
        <v>782</v>
      </c>
      <c r="B784" s="44" t="s">
        <v>3194</v>
      </c>
      <c r="C784" s="44" t="s">
        <v>40</v>
      </c>
      <c r="D784" s="47" t="s">
        <v>2851</v>
      </c>
      <c r="E784" s="47" t="s">
        <v>3191</v>
      </c>
      <c r="F784" s="47" t="s">
        <v>3192</v>
      </c>
      <c r="G784" s="47" t="s">
        <v>3182</v>
      </c>
      <c r="H784" s="47" t="s">
        <v>835</v>
      </c>
      <c r="I784" s="47" t="s">
        <v>43</v>
      </c>
      <c r="J784" s="44" t="s">
        <v>4</v>
      </c>
      <c r="K784" s="44" t="s">
        <v>40</v>
      </c>
      <c r="L784" s="44" t="s">
        <v>40</v>
      </c>
      <c r="M784" s="44" t="s">
        <v>40</v>
      </c>
      <c r="N784" s="44" t="s">
        <v>44</v>
      </c>
      <c r="O784" s="45" t="s">
        <v>4</v>
      </c>
      <c r="P784" s="46"/>
      <c r="Q784" s="46"/>
      <c r="R784" s="46"/>
    </row>
    <row r="785" spans="1:18" ht="43.5" x14ac:dyDescent="0.35">
      <c r="A785" s="44">
        <v>783</v>
      </c>
      <c r="B785" s="44" t="s">
        <v>3195</v>
      </c>
      <c r="C785" s="44" t="s">
        <v>40</v>
      </c>
      <c r="D785" s="47" t="s">
        <v>2851</v>
      </c>
      <c r="E785" s="47" t="s">
        <v>3191</v>
      </c>
      <c r="F785" s="47" t="s">
        <v>3192</v>
      </c>
      <c r="G785" s="47" t="s">
        <v>3189</v>
      </c>
      <c r="H785" s="47" t="s">
        <v>835</v>
      </c>
      <c r="I785" s="47" t="s">
        <v>43</v>
      </c>
      <c r="J785" s="44" t="s">
        <v>4</v>
      </c>
      <c r="K785" s="44" t="s">
        <v>40</v>
      </c>
      <c r="L785" s="44" t="s">
        <v>40</v>
      </c>
      <c r="M785" s="44" t="s">
        <v>40</v>
      </c>
      <c r="N785" s="44" t="s">
        <v>44</v>
      </c>
      <c r="O785" s="45" t="s">
        <v>4</v>
      </c>
      <c r="P785" s="46"/>
      <c r="Q785" s="46"/>
      <c r="R785" s="46"/>
    </row>
    <row r="786" spans="1:18" ht="43.5" x14ac:dyDescent="0.35">
      <c r="A786" s="44">
        <v>784</v>
      </c>
      <c r="B786" s="44" t="s">
        <v>3196</v>
      </c>
      <c r="C786" s="44" t="s">
        <v>40</v>
      </c>
      <c r="D786" s="47" t="s">
        <v>2851</v>
      </c>
      <c r="E786" s="47" t="s">
        <v>3180</v>
      </c>
      <c r="F786" s="47" t="s">
        <v>3181</v>
      </c>
      <c r="G786" s="47" t="s">
        <v>3193</v>
      </c>
      <c r="H786" s="47" t="s">
        <v>835</v>
      </c>
      <c r="I786" s="47" t="s">
        <v>43</v>
      </c>
      <c r="J786" s="44" t="s">
        <v>4</v>
      </c>
      <c r="K786" s="44" t="s">
        <v>40</v>
      </c>
      <c r="L786" s="44" t="s">
        <v>40</v>
      </c>
      <c r="M786" s="44" t="s">
        <v>40</v>
      </c>
      <c r="N786" s="44" t="s">
        <v>44</v>
      </c>
      <c r="O786" s="45" t="s">
        <v>4</v>
      </c>
      <c r="P786" s="46"/>
      <c r="Q786" s="46"/>
      <c r="R786" s="46"/>
    </row>
    <row r="787" spans="1:18" ht="72.5" x14ac:dyDescent="0.35">
      <c r="A787" s="44">
        <v>785</v>
      </c>
      <c r="B787" s="44" t="s">
        <v>3197</v>
      </c>
      <c r="C787" s="44" t="s">
        <v>40</v>
      </c>
      <c r="D787" s="47" t="s">
        <v>2851</v>
      </c>
      <c r="E787" s="47" t="s">
        <v>3198</v>
      </c>
      <c r="F787" s="47" t="s">
        <v>3199</v>
      </c>
      <c r="G787" s="47" t="s">
        <v>3200</v>
      </c>
      <c r="H787" s="47" t="s">
        <v>835</v>
      </c>
      <c r="I787" s="47" t="s">
        <v>43</v>
      </c>
      <c r="J787" s="44" t="s">
        <v>4</v>
      </c>
      <c r="K787" s="44" t="s">
        <v>40</v>
      </c>
      <c r="L787" s="44" t="s">
        <v>40</v>
      </c>
      <c r="M787" s="44" t="s">
        <v>40</v>
      </c>
      <c r="N787" s="44" t="s">
        <v>44</v>
      </c>
      <c r="O787" s="45" t="s">
        <v>4</v>
      </c>
      <c r="P787" s="46"/>
      <c r="Q787" s="46"/>
      <c r="R787" s="46"/>
    </row>
    <row r="788" spans="1:18" ht="72.5" x14ac:dyDescent="0.35">
      <c r="A788" s="44">
        <v>786</v>
      </c>
      <c r="B788" s="44" t="s">
        <v>3201</v>
      </c>
      <c r="C788" s="44" t="s">
        <v>40</v>
      </c>
      <c r="D788" s="47" t="s">
        <v>2851</v>
      </c>
      <c r="E788" s="47" t="s">
        <v>3202</v>
      </c>
      <c r="F788" s="47" t="s">
        <v>3203</v>
      </c>
      <c r="G788" s="47" t="s">
        <v>3200</v>
      </c>
      <c r="H788" s="47" t="s">
        <v>835</v>
      </c>
      <c r="I788" s="47" t="s">
        <v>43</v>
      </c>
      <c r="J788" s="44" t="s">
        <v>4</v>
      </c>
      <c r="K788" s="44" t="s">
        <v>40</v>
      </c>
      <c r="L788" s="44" t="s">
        <v>40</v>
      </c>
      <c r="M788" s="44" t="s">
        <v>40</v>
      </c>
      <c r="N788" s="44" t="s">
        <v>44</v>
      </c>
      <c r="O788" s="45" t="s">
        <v>4</v>
      </c>
      <c r="P788" s="46"/>
      <c r="Q788" s="46"/>
      <c r="R788" s="46"/>
    </row>
    <row r="789" spans="1:18" ht="43.5" x14ac:dyDescent="0.35">
      <c r="A789" s="44">
        <v>787</v>
      </c>
      <c r="B789" s="44" t="s">
        <v>3204</v>
      </c>
      <c r="C789" s="44" t="s">
        <v>40</v>
      </c>
      <c r="D789" s="47" t="s">
        <v>2851</v>
      </c>
      <c r="E789" s="47" t="s">
        <v>3205</v>
      </c>
      <c r="F789" s="47" t="s">
        <v>3206</v>
      </c>
      <c r="G789" s="47" t="s">
        <v>3207</v>
      </c>
      <c r="H789" s="47" t="s">
        <v>835</v>
      </c>
      <c r="I789" s="47" t="s">
        <v>43</v>
      </c>
      <c r="J789" s="44" t="s">
        <v>4</v>
      </c>
      <c r="K789" s="44" t="s">
        <v>40</v>
      </c>
      <c r="L789" s="44" t="s">
        <v>40</v>
      </c>
      <c r="M789" s="44" t="s">
        <v>40</v>
      </c>
      <c r="N789" s="44" t="s">
        <v>44</v>
      </c>
      <c r="O789" s="45" t="s">
        <v>4</v>
      </c>
      <c r="P789" s="46"/>
      <c r="Q789" s="46"/>
      <c r="R789" s="46"/>
    </row>
    <row r="790" spans="1:18" ht="72.5" x14ac:dyDescent="0.35">
      <c r="A790" s="44">
        <v>788</v>
      </c>
      <c r="B790" s="44" t="s">
        <v>3208</v>
      </c>
      <c r="C790" s="44" t="s">
        <v>40</v>
      </c>
      <c r="D790" s="47" t="s">
        <v>2851</v>
      </c>
      <c r="E790" s="47" t="s">
        <v>3209</v>
      </c>
      <c r="F790" s="47" t="s">
        <v>3210</v>
      </c>
      <c r="G790" s="47" t="s">
        <v>3200</v>
      </c>
      <c r="H790" s="47" t="s">
        <v>835</v>
      </c>
      <c r="I790" s="47" t="s">
        <v>43</v>
      </c>
      <c r="J790" s="44" t="s">
        <v>4</v>
      </c>
      <c r="K790" s="44" t="s">
        <v>40</v>
      </c>
      <c r="L790" s="44" t="s">
        <v>40</v>
      </c>
      <c r="M790" s="44" t="s">
        <v>40</v>
      </c>
      <c r="N790" s="44" t="s">
        <v>44</v>
      </c>
      <c r="O790" s="45" t="s">
        <v>4</v>
      </c>
      <c r="P790" s="46"/>
      <c r="Q790" s="46"/>
      <c r="R790" s="46"/>
    </row>
    <row r="791" spans="1:18" ht="58" x14ac:dyDescent="0.35">
      <c r="A791" s="44">
        <v>789</v>
      </c>
      <c r="B791" s="44" t="s">
        <v>3211</v>
      </c>
      <c r="C791" s="44" t="s">
        <v>40</v>
      </c>
      <c r="D791" s="47" t="s">
        <v>2851</v>
      </c>
      <c r="E791" s="47" t="s">
        <v>3212</v>
      </c>
      <c r="F791" s="47" t="s">
        <v>3213</v>
      </c>
      <c r="G791" s="47" t="s">
        <v>3214</v>
      </c>
      <c r="H791" s="47" t="s">
        <v>835</v>
      </c>
      <c r="I791" s="47" t="s">
        <v>43</v>
      </c>
      <c r="J791" s="44" t="s">
        <v>4</v>
      </c>
      <c r="K791" s="44" t="s">
        <v>40</v>
      </c>
      <c r="L791" s="44" t="s">
        <v>40</v>
      </c>
      <c r="M791" s="44" t="s">
        <v>40</v>
      </c>
      <c r="N791" s="44" t="s">
        <v>44</v>
      </c>
      <c r="O791" s="45" t="s">
        <v>4</v>
      </c>
      <c r="P791" s="46"/>
      <c r="Q791" s="46"/>
      <c r="R791" s="46"/>
    </row>
    <row r="792" spans="1:18" ht="58" x14ac:dyDescent="0.35">
      <c r="A792" s="44">
        <v>790</v>
      </c>
      <c r="B792" s="44" t="s">
        <v>3215</v>
      </c>
      <c r="C792" s="44" t="s">
        <v>40</v>
      </c>
      <c r="D792" s="47" t="s">
        <v>2851</v>
      </c>
      <c r="E792" s="47" t="s">
        <v>3212</v>
      </c>
      <c r="F792" s="47" t="s">
        <v>3216</v>
      </c>
      <c r="G792" s="47" t="s">
        <v>3214</v>
      </c>
      <c r="H792" s="47" t="s">
        <v>835</v>
      </c>
      <c r="I792" s="47" t="s">
        <v>43</v>
      </c>
      <c r="J792" s="44" t="s">
        <v>4</v>
      </c>
      <c r="K792" s="44" t="s">
        <v>40</v>
      </c>
      <c r="L792" s="44" t="s">
        <v>40</v>
      </c>
      <c r="M792" s="44" t="s">
        <v>40</v>
      </c>
      <c r="N792" s="44" t="s">
        <v>44</v>
      </c>
      <c r="O792" s="45" t="s">
        <v>4</v>
      </c>
      <c r="P792" s="46"/>
      <c r="Q792" s="46"/>
      <c r="R792" s="46"/>
    </row>
    <row r="793" spans="1:18" ht="58" x14ac:dyDescent="0.35">
      <c r="A793" s="44">
        <v>791</v>
      </c>
      <c r="B793" s="44" t="s">
        <v>3217</v>
      </c>
      <c r="C793" s="44" t="s">
        <v>40</v>
      </c>
      <c r="D793" s="47" t="s">
        <v>2851</v>
      </c>
      <c r="E793" s="47" t="s">
        <v>3212</v>
      </c>
      <c r="F793" s="47" t="s">
        <v>3218</v>
      </c>
      <c r="G793" s="47" t="s">
        <v>3214</v>
      </c>
      <c r="H793" s="47" t="s">
        <v>835</v>
      </c>
      <c r="I793" s="47" t="s">
        <v>43</v>
      </c>
      <c r="J793" s="44" t="s">
        <v>4</v>
      </c>
      <c r="K793" s="44" t="s">
        <v>40</v>
      </c>
      <c r="L793" s="44" t="s">
        <v>40</v>
      </c>
      <c r="M793" s="44" t="s">
        <v>40</v>
      </c>
      <c r="N793" s="44" t="s">
        <v>44</v>
      </c>
      <c r="O793" s="45" t="s">
        <v>4</v>
      </c>
      <c r="P793" s="46"/>
      <c r="Q793" s="46"/>
      <c r="R793" s="46"/>
    </row>
    <row r="794" spans="1:18" ht="43.5" x14ac:dyDescent="0.35">
      <c r="A794" s="44">
        <v>792</v>
      </c>
      <c r="B794" s="44" t="s">
        <v>3219</v>
      </c>
      <c r="C794" s="44" t="s">
        <v>40</v>
      </c>
      <c r="D794" s="47" t="s">
        <v>2851</v>
      </c>
      <c r="E794" s="47" t="s">
        <v>3220</v>
      </c>
      <c r="F794" s="47" t="s">
        <v>3221</v>
      </c>
      <c r="G794" s="47" t="s">
        <v>3193</v>
      </c>
      <c r="H794" s="47" t="s">
        <v>835</v>
      </c>
      <c r="I794" s="47" t="s">
        <v>43</v>
      </c>
      <c r="J794" s="44" t="s">
        <v>4</v>
      </c>
      <c r="K794" s="44" t="s">
        <v>40</v>
      </c>
      <c r="L794" s="44" t="s">
        <v>40</v>
      </c>
      <c r="M794" s="44" t="s">
        <v>40</v>
      </c>
      <c r="N794" s="44" t="s">
        <v>44</v>
      </c>
      <c r="O794" s="45" t="s">
        <v>4</v>
      </c>
      <c r="P794" s="46"/>
      <c r="Q794" s="46"/>
      <c r="R794" s="46"/>
    </row>
    <row r="795" spans="1:18" ht="43.5" x14ac:dyDescent="0.35">
      <c r="A795" s="44">
        <v>793</v>
      </c>
      <c r="B795" s="44" t="s">
        <v>3222</v>
      </c>
      <c r="C795" s="44" t="s">
        <v>40</v>
      </c>
      <c r="D795" s="47" t="s">
        <v>2851</v>
      </c>
      <c r="E795" s="47" t="s">
        <v>3220</v>
      </c>
      <c r="F795" s="47" t="s">
        <v>3221</v>
      </c>
      <c r="G795" s="47" t="s">
        <v>3184</v>
      </c>
      <c r="H795" s="47" t="s">
        <v>835</v>
      </c>
      <c r="I795" s="47" t="s">
        <v>43</v>
      </c>
      <c r="J795" s="44" t="s">
        <v>4</v>
      </c>
      <c r="K795" s="44" t="s">
        <v>40</v>
      </c>
      <c r="L795" s="44" t="s">
        <v>40</v>
      </c>
      <c r="M795" s="44" t="s">
        <v>40</v>
      </c>
      <c r="N795" s="44" t="s">
        <v>44</v>
      </c>
      <c r="O795" s="45" t="s">
        <v>4</v>
      </c>
      <c r="P795" s="46"/>
      <c r="Q795" s="46"/>
      <c r="R795" s="46"/>
    </row>
    <row r="796" spans="1:18" ht="29" x14ac:dyDescent="0.35">
      <c r="A796" s="44">
        <v>794</v>
      </c>
      <c r="B796" s="44" t="s">
        <v>3223</v>
      </c>
      <c r="C796" s="44" t="s">
        <v>40</v>
      </c>
      <c r="D796" s="47" t="s">
        <v>2851</v>
      </c>
      <c r="E796" s="47" t="s">
        <v>3220</v>
      </c>
      <c r="F796" s="47" t="s">
        <v>3221</v>
      </c>
      <c r="G796" s="47" t="s">
        <v>3182</v>
      </c>
      <c r="H796" s="47" t="s">
        <v>835</v>
      </c>
      <c r="I796" s="47" t="s">
        <v>43</v>
      </c>
      <c r="J796" s="44" t="s">
        <v>4</v>
      </c>
      <c r="K796" s="44" t="s">
        <v>40</v>
      </c>
      <c r="L796" s="44" t="s">
        <v>40</v>
      </c>
      <c r="M796" s="44" t="s">
        <v>40</v>
      </c>
      <c r="N796" s="44" t="s">
        <v>44</v>
      </c>
      <c r="O796" s="45" t="s">
        <v>4</v>
      </c>
      <c r="P796" s="46"/>
      <c r="Q796" s="46"/>
      <c r="R796" s="46"/>
    </row>
    <row r="797" spans="1:18" ht="43.5" x14ac:dyDescent="0.35">
      <c r="A797" s="44">
        <v>795</v>
      </c>
      <c r="B797" s="44" t="s">
        <v>3224</v>
      </c>
      <c r="C797" s="44" t="s">
        <v>40</v>
      </c>
      <c r="D797" s="47" t="s">
        <v>2851</v>
      </c>
      <c r="E797" s="47" t="s">
        <v>3220</v>
      </c>
      <c r="F797" s="47" t="s">
        <v>3221</v>
      </c>
      <c r="G797" s="47" t="s">
        <v>3189</v>
      </c>
      <c r="H797" s="47" t="s">
        <v>835</v>
      </c>
      <c r="I797" s="47" t="s">
        <v>43</v>
      </c>
      <c r="J797" s="44" t="s">
        <v>4</v>
      </c>
      <c r="K797" s="44" t="s">
        <v>40</v>
      </c>
      <c r="L797" s="44" t="s">
        <v>40</v>
      </c>
      <c r="M797" s="44" t="s">
        <v>40</v>
      </c>
      <c r="N797" s="44" t="s">
        <v>44</v>
      </c>
      <c r="O797" s="45" t="s">
        <v>4</v>
      </c>
      <c r="P797" s="46"/>
      <c r="Q797" s="46"/>
      <c r="R797" s="46"/>
    </row>
    <row r="798" spans="1:18" ht="43.5" x14ac:dyDescent="0.35">
      <c r="A798" s="44">
        <v>796</v>
      </c>
      <c r="B798" s="44" t="s">
        <v>3225</v>
      </c>
      <c r="C798" s="44" t="s">
        <v>40</v>
      </c>
      <c r="D798" s="47" t="s">
        <v>2851</v>
      </c>
      <c r="E798" s="47" t="s">
        <v>3226</v>
      </c>
      <c r="F798" s="47" t="s">
        <v>3227</v>
      </c>
      <c r="G798" s="47" t="s">
        <v>3193</v>
      </c>
      <c r="H798" s="47" t="s">
        <v>835</v>
      </c>
      <c r="I798" s="47" t="s">
        <v>43</v>
      </c>
      <c r="J798" s="44" t="s">
        <v>4</v>
      </c>
      <c r="K798" s="44" t="s">
        <v>40</v>
      </c>
      <c r="L798" s="44" t="s">
        <v>40</v>
      </c>
      <c r="M798" s="44" t="s">
        <v>40</v>
      </c>
      <c r="N798" s="44" t="s">
        <v>44</v>
      </c>
      <c r="O798" s="45" t="s">
        <v>4</v>
      </c>
      <c r="P798" s="46"/>
      <c r="Q798" s="46"/>
      <c r="R798" s="46"/>
    </row>
    <row r="799" spans="1:18" ht="29" x14ac:dyDescent="0.35">
      <c r="A799" s="44">
        <v>797</v>
      </c>
      <c r="B799" s="44" t="s">
        <v>3228</v>
      </c>
      <c r="C799" s="44" t="s">
        <v>40</v>
      </c>
      <c r="D799" s="47" t="s">
        <v>2851</v>
      </c>
      <c r="E799" s="47" t="s">
        <v>3226</v>
      </c>
      <c r="F799" s="47" t="s">
        <v>3227</v>
      </c>
      <c r="G799" s="47" t="s">
        <v>3182</v>
      </c>
      <c r="H799" s="47" t="s">
        <v>835</v>
      </c>
      <c r="I799" s="47" t="s">
        <v>43</v>
      </c>
      <c r="J799" s="44" t="s">
        <v>4</v>
      </c>
      <c r="K799" s="44" t="s">
        <v>40</v>
      </c>
      <c r="L799" s="44" t="s">
        <v>40</v>
      </c>
      <c r="M799" s="44" t="s">
        <v>40</v>
      </c>
      <c r="N799" s="44" t="s">
        <v>44</v>
      </c>
      <c r="O799" s="45" t="s">
        <v>4</v>
      </c>
      <c r="P799" s="46"/>
      <c r="Q799" s="46"/>
      <c r="R799" s="46"/>
    </row>
    <row r="800" spans="1:18" ht="43.5" x14ac:dyDescent="0.35">
      <c r="A800" s="44">
        <v>798</v>
      </c>
      <c r="B800" s="44" t="s">
        <v>3229</v>
      </c>
      <c r="C800" s="44" t="s">
        <v>40</v>
      </c>
      <c r="D800" s="47" t="s">
        <v>2851</v>
      </c>
      <c r="E800" s="47" t="s">
        <v>3226</v>
      </c>
      <c r="F800" s="47" t="s">
        <v>3227</v>
      </c>
      <c r="G800" s="47" t="s">
        <v>3189</v>
      </c>
      <c r="H800" s="47" t="s">
        <v>835</v>
      </c>
      <c r="I800" s="47" t="s">
        <v>43</v>
      </c>
      <c r="J800" s="44" t="s">
        <v>4</v>
      </c>
      <c r="K800" s="44" t="s">
        <v>40</v>
      </c>
      <c r="L800" s="44" t="s">
        <v>40</v>
      </c>
      <c r="M800" s="44" t="s">
        <v>40</v>
      </c>
      <c r="N800" s="44" t="s">
        <v>44</v>
      </c>
      <c r="O800" s="45" t="s">
        <v>4</v>
      </c>
      <c r="P800" s="46"/>
      <c r="Q800" s="46"/>
      <c r="R800" s="46"/>
    </row>
    <row r="801" spans="1:18" ht="43.5" x14ac:dyDescent="0.35">
      <c r="A801" s="44">
        <v>799</v>
      </c>
      <c r="B801" s="44" t="s">
        <v>3230</v>
      </c>
      <c r="C801" s="44" t="s">
        <v>40</v>
      </c>
      <c r="D801" s="47" t="s">
        <v>2851</v>
      </c>
      <c r="E801" s="47" t="s">
        <v>3231</v>
      </c>
      <c r="F801" s="47" t="s">
        <v>3232</v>
      </c>
      <c r="G801" s="47" t="s">
        <v>3193</v>
      </c>
      <c r="H801" s="47" t="s">
        <v>835</v>
      </c>
      <c r="I801" s="47" t="s">
        <v>43</v>
      </c>
      <c r="J801" s="44" t="s">
        <v>4</v>
      </c>
      <c r="K801" s="44" t="s">
        <v>40</v>
      </c>
      <c r="L801" s="44" t="s">
        <v>40</v>
      </c>
      <c r="M801" s="44" t="s">
        <v>40</v>
      </c>
      <c r="N801" s="44" t="s">
        <v>44</v>
      </c>
      <c r="O801" s="45" t="s">
        <v>4</v>
      </c>
      <c r="P801" s="46"/>
      <c r="Q801" s="46"/>
      <c r="R801" s="46"/>
    </row>
    <row r="802" spans="1:18" ht="29" x14ac:dyDescent="0.35">
      <c r="A802" s="44">
        <v>800</v>
      </c>
      <c r="B802" s="44" t="s">
        <v>3233</v>
      </c>
      <c r="C802" s="44" t="s">
        <v>40</v>
      </c>
      <c r="D802" s="47" t="s">
        <v>2851</v>
      </c>
      <c r="E802" s="47" t="s">
        <v>3231</v>
      </c>
      <c r="F802" s="47" t="s">
        <v>3232</v>
      </c>
      <c r="G802" s="47" t="s">
        <v>3182</v>
      </c>
      <c r="H802" s="47" t="s">
        <v>835</v>
      </c>
      <c r="I802" s="47" t="s">
        <v>43</v>
      </c>
      <c r="J802" s="44" t="s">
        <v>4</v>
      </c>
      <c r="K802" s="44" t="s">
        <v>40</v>
      </c>
      <c r="L802" s="44" t="s">
        <v>40</v>
      </c>
      <c r="M802" s="44" t="s">
        <v>40</v>
      </c>
      <c r="N802" s="44" t="s">
        <v>44</v>
      </c>
      <c r="O802" s="45" t="s">
        <v>4</v>
      </c>
      <c r="P802" s="46"/>
      <c r="Q802" s="46"/>
      <c r="R802" s="46"/>
    </row>
    <row r="803" spans="1:18" ht="43.5" x14ac:dyDescent="0.35">
      <c r="A803" s="44">
        <v>801</v>
      </c>
      <c r="B803" s="44" t="s">
        <v>3234</v>
      </c>
      <c r="C803" s="44" t="s">
        <v>40</v>
      </c>
      <c r="D803" s="47" t="s">
        <v>2851</v>
      </c>
      <c r="E803" s="47" t="s">
        <v>3231</v>
      </c>
      <c r="F803" s="47" t="s">
        <v>3232</v>
      </c>
      <c r="G803" s="47" t="s">
        <v>3189</v>
      </c>
      <c r="H803" s="47" t="s">
        <v>835</v>
      </c>
      <c r="I803" s="47" t="s">
        <v>43</v>
      </c>
      <c r="J803" s="44" t="s">
        <v>4</v>
      </c>
      <c r="K803" s="44" t="s">
        <v>40</v>
      </c>
      <c r="L803" s="44" t="s">
        <v>40</v>
      </c>
      <c r="M803" s="44" t="s">
        <v>40</v>
      </c>
      <c r="N803" s="44" t="s">
        <v>44</v>
      </c>
      <c r="O803" s="45" t="s">
        <v>4</v>
      </c>
      <c r="P803" s="46"/>
      <c r="Q803" s="46"/>
      <c r="R803" s="46"/>
    </row>
    <row r="804" spans="1:18" ht="43.5" x14ac:dyDescent="0.35">
      <c r="A804" s="44">
        <v>802</v>
      </c>
      <c r="B804" s="44" t="s">
        <v>3235</v>
      </c>
      <c r="C804" s="44" t="s">
        <v>40</v>
      </c>
      <c r="D804" s="47" t="s">
        <v>2851</v>
      </c>
      <c r="E804" s="47" t="s">
        <v>3236</v>
      </c>
      <c r="F804" s="47" t="s">
        <v>3237</v>
      </c>
      <c r="G804" s="47" t="s">
        <v>3184</v>
      </c>
      <c r="H804" s="47" t="s">
        <v>835</v>
      </c>
      <c r="I804" s="47" t="s">
        <v>43</v>
      </c>
      <c r="J804" s="44" t="s">
        <v>4</v>
      </c>
      <c r="K804" s="44" t="s">
        <v>40</v>
      </c>
      <c r="L804" s="44" t="s">
        <v>40</v>
      </c>
      <c r="M804" s="44" t="s">
        <v>40</v>
      </c>
      <c r="N804" s="44" t="s">
        <v>44</v>
      </c>
      <c r="O804" s="45" t="s">
        <v>4</v>
      </c>
      <c r="P804" s="46"/>
      <c r="Q804" s="46"/>
      <c r="R804" s="46"/>
    </row>
    <row r="805" spans="1:18" ht="29" x14ac:dyDescent="0.35">
      <c r="A805" s="44">
        <v>803</v>
      </c>
      <c r="B805" s="44" t="s">
        <v>3238</v>
      </c>
      <c r="C805" s="44" t="s">
        <v>40</v>
      </c>
      <c r="D805" s="47" t="s">
        <v>2851</v>
      </c>
      <c r="E805" s="47" t="s">
        <v>3236</v>
      </c>
      <c r="F805" s="47" t="s">
        <v>3237</v>
      </c>
      <c r="G805" s="47" t="s">
        <v>3182</v>
      </c>
      <c r="H805" s="47" t="s">
        <v>835</v>
      </c>
      <c r="I805" s="47" t="s">
        <v>43</v>
      </c>
      <c r="J805" s="44" t="s">
        <v>4</v>
      </c>
      <c r="K805" s="44" t="s">
        <v>40</v>
      </c>
      <c r="L805" s="44" t="s">
        <v>40</v>
      </c>
      <c r="M805" s="44" t="s">
        <v>40</v>
      </c>
      <c r="N805" s="44" t="s">
        <v>44</v>
      </c>
      <c r="O805" s="45" t="s">
        <v>4</v>
      </c>
      <c r="P805" s="46"/>
      <c r="Q805" s="46"/>
      <c r="R805" s="46"/>
    </row>
    <row r="806" spans="1:18" ht="43.5" x14ac:dyDescent="0.35">
      <c r="A806" s="44">
        <v>804</v>
      </c>
      <c r="B806" s="44" t="s">
        <v>3239</v>
      </c>
      <c r="C806" s="44" t="s">
        <v>40</v>
      </c>
      <c r="D806" s="47" t="s">
        <v>2851</v>
      </c>
      <c r="E806" s="47" t="s">
        <v>3236</v>
      </c>
      <c r="F806" s="47" t="s">
        <v>3237</v>
      </c>
      <c r="G806" s="47" t="s">
        <v>3189</v>
      </c>
      <c r="H806" s="47" t="s">
        <v>835</v>
      </c>
      <c r="I806" s="47" t="s">
        <v>43</v>
      </c>
      <c r="J806" s="44" t="s">
        <v>4</v>
      </c>
      <c r="K806" s="44" t="s">
        <v>40</v>
      </c>
      <c r="L806" s="44" t="s">
        <v>40</v>
      </c>
      <c r="M806" s="44" t="s">
        <v>40</v>
      </c>
      <c r="N806" s="44" t="s">
        <v>44</v>
      </c>
      <c r="O806" s="45" t="s">
        <v>4</v>
      </c>
      <c r="P806" s="46"/>
      <c r="Q806" s="46"/>
      <c r="R806" s="46"/>
    </row>
    <row r="807" spans="1:18" ht="43.5" x14ac:dyDescent="0.35">
      <c r="A807" s="44">
        <v>805</v>
      </c>
      <c r="B807" s="44" t="s">
        <v>3240</v>
      </c>
      <c r="C807" s="44" t="s">
        <v>40</v>
      </c>
      <c r="D807" s="47" t="s">
        <v>2851</v>
      </c>
      <c r="E807" s="47" t="s">
        <v>3241</v>
      </c>
      <c r="F807" s="47" t="s">
        <v>3242</v>
      </c>
      <c r="G807" s="47" t="s">
        <v>3193</v>
      </c>
      <c r="H807" s="47" t="s">
        <v>835</v>
      </c>
      <c r="I807" s="47" t="s">
        <v>43</v>
      </c>
      <c r="J807" s="44" t="s">
        <v>4</v>
      </c>
      <c r="K807" s="44" t="s">
        <v>40</v>
      </c>
      <c r="L807" s="44" t="s">
        <v>40</v>
      </c>
      <c r="M807" s="44" t="s">
        <v>40</v>
      </c>
      <c r="N807" s="44" t="s">
        <v>44</v>
      </c>
      <c r="O807" s="45" t="s">
        <v>4</v>
      </c>
      <c r="P807" s="46"/>
      <c r="Q807" s="46"/>
      <c r="R807" s="46"/>
    </row>
    <row r="808" spans="1:18" ht="29" x14ac:dyDescent="0.35">
      <c r="A808" s="44">
        <v>806</v>
      </c>
      <c r="B808" s="44" t="s">
        <v>3243</v>
      </c>
      <c r="C808" s="44" t="s">
        <v>40</v>
      </c>
      <c r="D808" s="47" t="s">
        <v>2851</v>
      </c>
      <c r="E808" s="47" t="s">
        <v>3241</v>
      </c>
      <c r="F808" s="47" t="s">
        <v>3242</v>
      </c>
      <c r="G808" s="47" t="s">
        <v>3182</v>
      </c>
      <c r="H808" s="47" t="s">
        <v>835</v>
      </c>
      <c r="I808" s="47" t="s">
        <v>43</v>
      </c>
      <c r="J808" s="44" t="s">
        <v>4</v>
      </c>
      <c r="K808" s="44" t="s">
        <v>40</v>
      </c>
      <c r="L808" s="44" t="s">
        <v>40</v>
      </c>
      <c r="M808" s="44" t="s">
        <v>40</v>
      </c>
      <c r="N808" s="44" t="s">
        <v>44</v>
      </c>
      <c r="O808" s="45" t="s">
        <v>4</v>
      </c>
      <c r="P808" s="46"/>
      <c r="Q808" s="46"/>
      <c r="R808" s="46"/>
    </row>
    <row r="809" spans="1:18" ht="43.5" x14ac:dyDescent="0.35">
      <c r="A809" s="44">
        <v>807</v>
      </c>
      <c r="B809" s="44" t="s">
        <v>3244</v>
      </c>
      <c r="C809" s="44" t="s">
        <v>40</v>
      </c>
      <c r="D809" s="47" t="s">
        <v>2851</v>
      </c>
      <c r="E809" s="47" t="s">
        <v>3241</v>
      </c>
      <c r="F809" s="47" t="s">
        <v>3242</v>
      </c>
      <c r="G809" s="47" t="s">
        <v>3189</v>
      </c>
      <c r="H809" s="47" t="s">
        <v>835</v>
      </c>
      <c r="I809" s="47" t="s">
        <v>43</v>
      </c>
      <c r="J809" s="44" t="s">
        <v>4</v>
      </c>
      <c r="K809" s="44" t="s">
        <v>40</v>
      </c>
      <c r="L809" s="44" t="s">
        <v>40</v>
      </c>
      <c r="M809" s="44" t="s">
        <v>40</v>
      </c>
      <c r="N809" s="44" t="s">
        <v>44</v>
      </c>
      <c r="O809" s="45" t="s">
        <v>4</v>
      </c>
      <c r="P809" s="46"/>
      <c r="Q809" s="46"/>
      <c r="R809" s="46"/>
    </row>
    <row r="810" spans="1:18" ht="43.5" x14ac:dyDescent="0.35">
      <c r="A810" s="44">
        <v>808</v>
      </c>
      <c r="B810" s="44" t="s">
        <v>3245</v>
      </c>
      <c r="C810" s="44" t="s">
        <v>40</v>
      </c>
      <c r="D810" s="47" t="s">
        <v>2851</v>
      </c>
      <c r="E810" s="47" t="s">
        <v>3186</v>
      </c>
      <c r="F810" s="47" t="s">
        <v>3187</v>
      </c>
      <c r="G810" s="47" t="s">
        <v>3193</v>
      </c>
      <c r="H810" s="47" t="s">
        <v>835</v>
      </c>
      <c r="I810" s="47" t="s">
        <v>43</v>
      </c>
      <c r="J810" s="44" t="s">
        <v>4</v>
      </c>
      <c r="K810" s="44" t="s">
        <v>40</v>
      </c>
      <c r="L810" s="44" t="s">
        <v>40</v>
      </c>
      <c r="M810" s="44" t="s">
        <v>40</v>
      </c>
      <c r="N810" s="44" t="s">
        <v>44</v>
      </c>
      <c r="O810" s="45" t="s">
        <v>4</v>
      </c>
      <c r="P810" s="46"/>
      <c r="Q810" s="46"/>
      <c r="R810" s="46"/>
    </row>
    <row r="811" spans="1:18" ht="43.5" x14ac:dyDescent="0.35">
      <c r="A811" s="44">
        <v>809</v>
      </c>
      <c r="B811" s="44" t="s">
        <v>3246</v>
      </c>
      <c r="C811" s="44" t="s">
        <v>40</v>
      </c>
      <c r="D811" s="47" t="s">
        <v>2851</v>
      </c>
      <c r="E811" s="47" t="s">
        <v>3205</v>
      </c>
      <c r="F811" s="47" t="s">
        <v>3206</v>
      </c>
      <c r="G811" s="47" t="s">
        <v>3247</v>
      </c>
      <c r="H811" s="47" t="s">
        <v>835</v>
      </c>
      <c r="I811" s="47" t="s">
        <v>43</v>
      </c>
      <c r="J811" s="44" t="s">
        <v>4</v>
      </c>
      <c r="K811" s="44" t="s">
        <v>40</v>
      </c>
      <c r="L811" s="44" t="s">
        <v>40</v>
      </c>
      <c r="M811" s="44" t="s">
        <v>40</v>
      </c>
      <c r="N811" s="44" t="s">
        <v>44</v>
      </c>
      <c r="O811" s="45" t="s">
        <v>4</v>
      </c>
      <c r="P811" s="46"/>
      <c r="Q811" s="46"/>
      <c r="R811" s="46"/>
    </row>
    <row r="812" spans="1:18" ht="58" x14ac:dyDescent="0.35">
      <c r="A812" s="44">
        <v>810</v>
      </c>
      <c r="B812" s="44" t="s">
        <v>3248</v>
      </c>
      <c r="C812" s="44" t="s">
        <v>40</v>
      </c>
      <c r="D812" s="47" t="s">
        <v>2851</v>
      </c>
      <c r="E812" s="47" t="s">
        <v>3249</v>
      </c>
      <c r="F812" s="47" t="s">
        <v>3250</v>
      </c>
      <c r="G812" s="47" t="s">
        <v>3072</v>
      </c>
      <c r="H812" s="47" t="s">
        <v>835</v>
      </c>
      <c r="I812" s="47" t="s">
        <v>43</v>
      </c>
      <c r="J812" s="44" t="s">
        <v>4</v>
      </c>
      <c r="K812" s="44" t="s">
        <v>40</v>
      </c>
      <c r="L812" s="44" t="s">
        <v>40</v>
      </c>
      <c r="M812" s="44" t="s">
        <v>40</v>
      </c>
      <c r="N812" s="44" t="s">
        <v>44</v>
      </c>
      <c r="O812" s="45" t="s">
        <v>4</v>
      </c>
      <c r="P812" s="46"/>
      <c r="Q812" s="46"/>
      <c r="R812" s="46"/>
    </row>
    <row r="813" spans="1:18" ht="43.5" x14ac:dyDescent="0.35">
      <c r="A813" s="44">
        <v>811</v>
      </c>
      <c r="B813" s="44" t="s">
        <v>3251</v>
      </c>
      <c r="C813" s="44" t="s">
        <v>40</v>
      </c>
      <c r="D813" s="47" t="s">
        <v>2851</v>
      </c>
      <c r="E813" s="47" t="s">
        <v>3252</v>
      </c>
      <c r="F813" s="47" t="s">
        <v>3253</v>
      </c>
      <c r="G813" s="47" t="s">
        <v>3207</v>
      </c>
      <c r="H813" s="47" t="s">
        <v>835</v>
      </c>
      <c r="I813" s="47" t="s">
        <v>43</v>
      </c>
      <c r="J813" s="44" t="s">
        <v>4</v>
      </c>
      <c r="K813" s="44" t="s">
        <v>40</v>
      </c>
      <c r="L813" s="44" t="s">
        <v>40</v>
      </c>
      <c r="M813" s="44" t="s">
        <v>40</v>
      </c>
      <c r="N813" s="44" t="s">
        <v>44</v>
      </c>
      <c r="O813" s="45" t="s">
        <v>4</v>
      </c>
      <c r="P813" s="46"/>
      <c r="Q813" s="46"/>
      <c r="R813" s="46"/>
    </row>
    <row r="814" spans="1:18" ht="43.5" x14ac:dyDescent="0.35">
      <c r="A814" s="44">
        <v>812</v>
      </c>
      <c r="B814" s="44" t="s">
        <v>3254</v>
      </c>
      <c r="C814" s="44" t="s">
        <v>40</v>
      </c>
      <c r="D814" s="47" t="s">
        <v>2851</v>
      </c>
      <c r="E814" s="47" t="s">
        <v>3252</v>
      </c>
      <c r="F814" s="47" t="s">
        <v>3253</v>
      </c>
      <c r="G814" s="47" t="s">
        <v>3255</v>
      </c>
      <c r="H814" s="47" t="s">
        <v>835</v>
      </c>
      <c r="I814" s="47" t="s">
        <v>43</v>
      </c>
      <c r="J814" s="44" t="s">
        <v>4</v>
      </c>
      <c r="K814" s="44" t="s">
        <v>40</v>
      </c>
      <c r="L814" s="44" t="s">
        <v>40</v>
      </c>
      <c r="M814" s="44" t="s">
        <v>40</v>
      </c>
      <c r="N814" s="44" t="s">
        <v>44</v>
      </c>
      <c r="O814" s="45" t="s">
        <v>4</v>
      </c>
      <c r="P814" s="46"/>
      <c r="Q814" s="46"/>
      <c r="R814" s="46"/>
    </row>
    <row r="815" spans="1:18" ht="43.5" x14ac:dyDescent="0.35">
      <c r="A815" s="44">
        <v>813</v>
      </c>
      <c r="B815" s="44" t="s">
        <v>3256</v>
      </c>
      <c r="C815" s="44" t="s">
        <v>40</v>
      </c>
      <c r="D815" s="47" t="s">
        <v>2851</v>
      </c>
      <c r="E815" s="47" t="s">
        <v>3257</v>
      </c>
      <c r="F815" s="47" t="s">
        <v>3258</v>
      </c>
      <c r="G815" s="47" t="s">
        <v>3193</v>
      </c>
      <c r="H815" s="47" t="s">
        <v>835</v>
      </c>
      <c r="I815" s="47" t="s">
        <v>43</v>
      </c>
      <c r="J815" s="44" t="s">
        <v>4</v>
      </c>
      <c r="K815" s="44" t="s">
        <v>40</v>
      </c>
      <c r="L815" s="44" t="s">
        <v>40</v>
      </c>
      <c r="M815" s="44" t="s">
        <v>40</v>
      </c>
      <c r="N815" s="44" t="s">
        <v>44</v>
      </c>
      <c r="O815" s="45" t="s">
        <v>4</v>
      </c>
      <c r="P815" s="46"/>
      <c r="Q815" s="46"/>
      <c r="R815" s="46"/>
    </row>
    <row r="816" spans="1:18" ht="43.5" x14ac:dyDescent="0.35">
      <c r="A816" s="44">
        <v>814</v>
      </c>
      <c r="B816" s="44" t="s">
        <v>3259</v>
      </c>
      <c r="C816" s="44" t="s">
        <v>40</v>
      </c>
      <c r="D816" s="47" t="s">
        <v>2851</v>
      </c>
      <c r="E816" s="47" t="s">
        <v>3257</v>
      </c>
      <c r="F816" s="47" t="s">
        <v>3258</v>
      </c>
      <c r="G816" s="47" t="s">
        <v>3184</v>
      </c>
      <c r="H816" s="47" t="s">
        <v>835</v>
      </c>
      <c r="I816" s="47" t="s">
        <v>43</v>
      </c>
      <c r="J816" s="44" t="s">
        <v>4</v>
      </c>
      <c r="K816" s="44" t="s">
        <v>40</v>
      </c>
      <c r="L816" s="44" t="s">
        <v>40</v>
      </c>
      <c r="M816" s="44" t="s">
        <v>40</v>
      </c>
      <c r="N816" s="44" t="s">
        <v>44</v>
      </c>
      <c r="O816" s="45" t="s">
        <v>4</v>
      </c>
      <c r="P816" s="46"/>
      <c r="Q816" s="46"/>
      <c r="R816" s="46"/>
    </row>
    <row r="817" spans="1:18" ht="29" x14ac:dyDescent="0.35">
      <c r="A817" s="44">
        <v>815</v>
      </c>
      <c r="B817" s="44" t="s">
        <v>3260</v>
      </c>
      <c r="C817" s="44" t="s">
        <v>40</v>
      </c>
      <c r="D817" s="47" t="s">
        <v>2851</v>
      </c>
      <c r="E817" s="47" t="s">
        <v>3257</v>
      </c>
      <c r="F817" s="47" t="s">
        <v>3258</v>
      </c>
      <c r="G817" s="47" t="s">
        <v>3182</v>
      </c>
      <c r="H817" s="47" t="s">
        <v>835</v>
      </c>
      <c r="I817" s="47" t="s">
        <v>43</v>
      </c>
      <c r="J817" s="44" t="s">
        <v>4</v>
      </c>
      <c r="K817" s="44" t="s">
        <v>40</v>
      </c>
      <c r="L817" s="44" t="s">
        <v>40</v>
      </c>
      <c r="M817" s="44" t="s">
        <v>40</v>
      </c>
      <c r="N817" s="44" t="s">
        <v>44</v>
      </c>
      <c r="O817" s="45" t="s">
        <v>4</v>
      </c>
      <c r="P817" s="46"/>
      <c r="Q817" s="46"/>
      <c r="R817" s="46"/>
    </row>
    <row r="818" spans="1:18" ht="43.5" x14ac:dyDescent="0.35">
      <c r="A818" s="44">
        <v>816</v>
      </c>
      <c r="B818" s="44" t="s">
        <v>3261</v>
      </c>
      <c r="C818" s="44" t="s">
        <v>40</v>
      </c>
      <c r="D818" s="47" t="s">
        <v>2851</v>
      </c>
      <c r="E818" s="47" t="s">
        <v>3257</v>
      </c>
      <c r="F818" s="47" t="s">
        <v>3258</v>
      </c>
      <c r="G818" s="47" t="s">
        <v>3189</v>
      </c>
      <c r="H818" s="47" t="s">
        <v>835</v>
      </c>
      <c r="I818" s="47" t="s">
        <v>43</v>
      </c>
      <c r="J818" s="44" t="s">
        <v>4</v>
      </c>
      <c r="K818" s="44" t="s">
        <v>40</v>
      </c>
      <c r="L818" s="44" t="s">
        <v>40</v>
      </c>
      <c r="M818" s="44" t="s">
        <v>40</v>
      </c>
      <c r="N818" s="44" t="s">
        <v>44</v>
      </c>
      <c r="O818" s="45" t="s">
        <v>4</v>
      </c>
      <c r="P818" s="46"/>
      <c r="Q818" s="46"/>
      <c r="R818" s="46"/>
    </row>
    <row r="819" spans="1:18" ht="43.5" x14ac:dyDescent="0.35">
      <c r="A819" s="44">
        <v>817</v>
      </c>
      <c r="B819" s="44" t="s">
        <v>3262</v>
      </c>
      <c r="C819" s="44" t="s">
        <v>40</v>
      </c>
      <c r="D819" s="47" t="s">
        <v>2851</v>
      </c>
      <c r="E819" s="47" t="s">
        <v>3263</v>
      </c>
      <c r="F819" s="47" t="s">
        <v>3181</v>
      </c>
      <c r="G819" s="47" t="s">
        <v>3193</v>
      </c>
      <c r="H819" s="47" t="s">
        <v>835</v>
      </c>
      <c r="I819" s="47" t="s">
        <v>43</v>
      </c>
      <c r="J819" s="44" t="s">
        <v>4</v>
      </c>
      <c r="K819" s="44" t="s">
        <v>40</v>
      </c>
      <c r="L819" s="44" t="s">
        <v>40</v>
      </c>
      <c r="M819" s="44" t="s">
        <v>40</v>
      </c>
      <c r="N819" s="44" t="s">
        <v>44</v>
      </c>
      <c r="O819" s="45" t="s">
        <v>4</v>
      </c>
      <c r="P819" s="46"/>
      <c r="Q819" s="46"/>
      <c r="R819" s="46"/>
    </row>
    <row r="820" spans="1:18" ht="43.5" x14ac:dyDescent="0.35">
      <c r="A820" s="44">
        <v>818</v>
      </c>
      <c r="B820" s="44" t="s">
        <v>3264</v>
      </c>
      <c r="C820" s="44" t="s">
        <v>40</v>
      </c>
      <c r="D820" s="47" t="s">
        <v>2851</v>
      </c>
      <c r="E820" s="47" t="s">
        <v>3263</v>
      </c>
      <c r="F820" s="47" t="s">
        <v>3181</v>
      </c>
      <c r="G820" s="47" t="s">
        <v>3184</v>
      </c>
      <c r="H820" s="47" t="s">
        <v>835</v>
      </c>
      <c r="I820" s="47" t="s">
        <v>43</v>
      </c>
      <c r="J820" s="44" t="s">
        <v>4</v>
      </c>
      <c r="K820" s="44" t="s">
        <v>40</v>
      </c>
      <c r="L820" s="44" t="s">
        <v>40</v>
      </c>
      <c r="M820" s="44" t="s">
        <v>40</v>
      </c>
      <c r="N820" s="44" t="s">
        <v>44</v>
      </c>
      <c r="O820" s="45" t="s">
        <v>4</v>
      </c>
      <c r="P820" s="46"/>
      <c r="Q820" s="46"/>
      <c r="R820" s="46"/>
    </row>
    <row r="821" spans="1:18" ht="29" x14ac:dyDescent="0.35">
      <c r="A821" s="44">
        <v>819</v>
      </c>
      <c r="B821" s="44" t="s">
        <v>3265</v>
      </c>
      <c r="C821" s="44" t="s">
        <v>40</v>
      </c>
      <c r="D821" s="47" t="s">
        <v>2851</v>
      </c>
      <c r="E821" s="47" t="s">
        <v>3263</v>
      </c>
      <c r="F821" s="47" t="s">
        <v>3181</v>
      </c>
      <c r="G821" s="47" t="s">
        <v>3182</v>
      </c>
      <c r="H821" s="47" t="s">
        <v>835</v>
      </c>
      <c r="I821" s="47" t="s">
        <v>43</v>
      </c>
      <c r="J821" s="44" t="s">
        <v>4</v>
      </c>
      <c r="K821" s="44" t="s">
        <v>40</v>
      </c>
      <c r="L821" s="44" t="s">
        <v>40</v>
      </c>
      <c r="M821" s="44" t="s">
        <v>40</v>
      </c>
      <c r="N821" s="44" t="s">
        <v>44</v>
      </c>
      <c r="O821" s="45" t="s">
        <v>4</v>
      </c>
      <c r="P821" s="46"/>
      <c r="Q821" s="46"/>
      <c r="R821" s="46"/>
    </row>
    <row r="822" spans="1:18" ht="43.5" x14ac:dyDescent="0.35">
      <c r="A822" s="44">
        <v>820</v>
      </c>
      <c r="B822" s="44" t="s">
        <v>3266</v>
      </c>
      <c r="C822" s="44" t="s">
        <v>40</v>
      </c>
      <c r="D822" s="47" t="s">
        <v>2851</v>
      </c>
      <c r="E822" s="47" t="s">
        <v>3263</v>
      </c>
      <c r="F822" s="47" t="s">
        <v>3181</v>
      </c>
      <c r="G822" s="47" t="s">
        <v>3189</v>
      </c>
      <c r="H822" s="47" t="s">
        <v>835</v>
      </c>
      <c r="I822" s="47" t="s">
        <v>43</v>
      </c>
      <c r="J822" s="44" t="s">
        <v>4</v>
      </c>
      <c r="K822" s="44" t="s">
        <v>40</v>
      </c>
      <c r="L822" s="44" t="s">
        <v>40</v>
      </c>
      <c r="M822" s="44" t="s">
        <v>40</v>
      </c>
      <c r="N822" s="44" t="s">
        <v>44</v>
      </c>
      <c r="O822" s="45" t="s">
        <v>4</v>
      </c>
      <c r="P822" s="46"/>
      <c r="Q822" s="46"/>
      <c r="R822" s="46"/>
    </row>
    <row r="823" spans="1:18" ht="43.5" x14ac:dyDescent="0.35">
      <c r="A823" s="44">
        <v>821</v>
      </c>
      <c r="B823" s="44" t="s">
        <v>3267</v>
      </c>
      <c r="C823" s="44" t="s">
        <v>40</v>
      </c>
      <c r="D823" s="47" t="s">
        <v>2851</v>
      </c>
      <c r="E823" s="47" t="s">
        <v>3180</v>
      </c>
      <c r="F823" s="47" t="s">
        <v>3181</v>
      </c>
      <c r="G823" s="47" t="s">
        <v>3189</v>
      </c>
      <c r="H823" s="47" t="s">
        <v>835</v>
      </c>
      <c r="I823" s="47" t="s">
        <v>43</v>
      </c>
      <c r="J823" s="44" t="s">
        <v>4</v>
      </c>
      <c r="K823" s="44" t="s">
        <v>40</v>
      </c>
      <c r="L823" s="44" t="s">
        <v>40</v>
      </c>
      <c r="M823" s="44" t="s">
        <v>40</v>
      </c>
      <c r="N823" s="44" t="s">
        <v>44</v>
      </c>
      <c r="O823" s="45" t="s">
        <v>4</v>
      </c>
      <c r="P823" s="46"/>
      <c r="Q823" s="46"/>
      <c r="R823" s="46"/>
    </row>
    <row r="824" spans="1:18" ht="101.5" x14ac:dyDescent="0.35">
      <c r="A824" s="44">
        <v>822</v>
      </c>
      <c r="B824" s="44" t="s">
        <v>3268</v>
      </c>
      <c r="C824" s="44" t="s">
        <v>1688</v>
      </c>
      <c r="D824" s="47" t="s">
        <v>3269</v>
      </c>
      <c r="E824" s="47" t="s">
        <v>3270</v>
      </c>
      <c r="F824" s="47" t="s">
        <v>6</v>
      </c>
      <c r="G824" s="47" t="s">
        <v>3271</v>
      </c>
      <c r="H824" s="47" t="s">
        <v>3272</v>
      </c>
      <c r="I824" s="47" t="s">
        <v>43</v>
      </c>
      <c r="J824" s="44" t="s">
        <v>4</v>
      </c>
      <c r="K824" s="44" t="s">
        <v>40</v>
      </c>
      <c r="L824" s="44" t="s">
        <v>40</v>
      </c>
      <c r="M824" s="44" t="s">
        <v>40</v>
      </c>
      <c r="N824" s="44" t="s">
        <v>44</v>
      </c>
      <c r="O824" s="45" t="s">
        <v>4</v>
      </c>
      <c r="P824" s="46"/>
      <c r="Q824" s="46"/>
      <c r="R824" s="46"/>
    </row>
    <row r="825" spans="1:18" ht="409.5" x14ac:dyDescent="0.35">
      <c r="A825" s="44">
        <v>823</v>
      </c>
      <c r="B825" s="44" t="s">
        <v>3273</v>
      </c>
      <c r="C825" s="44" t="s">
        <v>1695</v>
      </c>
      <c r="D825" s="47" t="s">
        <v>3269</v>
      </c>
      <c r="E825" s="47" t="s">
        <v>3274</v>
      </c>
      <c r="F825" s="47" t="s">
        <v>3275</v>
      </c>
      <c r="G825" s="47" t="s">
        <v>3276</v>
      </c>
      <c r="H825" s="47" t="s">
        <v>3277</v>
      </c>
      <c r="I825" s="47" t="s">
        <v>43</v>
      </c>
      <c r="J825" s="44" t="s">
        <v>4</v>
      </c>
      <c r="K825" s="44" t="s">
        <v>40</v>
      </c>
      <c r="L825" s="44" t="s">
        <v>40</v>
      </c>
      <c r="M825" s="44" t="s">
        <v>40</v>
      </c>
      <c r="N825" s="44" t="s">
        <v>44</v>
      </c>
      <c r="O825" s="45" t="s">
        <v>4</v>
      </c>
      <c r="P825" s="46"/>
      <c r="Q825" s="46"/>
      <c r="R825" s="46"/>
    </row>
    <row r="826" spans="1:18" ht="101.5" x14ac:dyDescent="0.35">
      <c r="A826" s="44">
        <v>824</v>
      </c>
      <c r="B826" s="44" t="s">
        <v>3278</v>
      </c>
      <c r="C826" s="44" t="s">
        <v>1700</v>
      </c>
      <c r="D826" s="47" t="s">
        <v>3269</v>
      </c>
      <c r="E826" s="47" t="s">
        <v>3279</v>
      </c>
      <c r="F826" s="47" t="s">
        <v>6</v>
      </c>
      <c r="G826" s="47" t="s">
        <v>3280</v>
      </c>
      <c r="H826" s="47" t="s">
        <v>3277</v>
      </c>
      <c r="I826" s="47" t="s">
        <v>43</v>
      </c>
      <c r="J826" s="44" t="s">
        <v>4</v>
      </c>
      <c r="K826" s="44" t="s">
        <v>40</v>
      </c>
      <c r="L826" s="44" t="s">
        <v>40</v>
      </c>
      <c r="M826" s="44" t="s">
        <v>40</v>
      </c>
      <c r="N826" s="44" t="s">
        <v>44</v>
      </c>
      <c r="O826" s="45" t="s">
        <v>4</v>
      </c>
      <c r="P826" s="46"/>
      <c r="Q826" s="46"/>
      <c r="R826" s="46"/>
    </row>
    <row r="827" spans="1:18" ht="130.5" x14ac:dyDescent="0.35">
      <c r="A827" s="44">
        <v>825</v>
      </c>
      <c r="B827" s="44" t="s">
        <v>3281</v>
      </c>
      <c r="C827" s="44" t="s">
        <v>1703</v>
      </c>
      <c r="D827" s="47" t="s">
        <v>3269</v>
      </c>
      <c r="E827" s="47" t="s">
        <v>3282</v>
      </c>
      <c r="F827" s="47" t="s">
        <v>3283</v>
      </c>
      <c r="G827" s="47" t="s">
        <v>3284</v>
      </c>
      <c r="H827" s="47" t="s">
        <v>3285</v>
      </c>
      <c r="I827" s="47" t="s">
        <v>131</v>
      </c>
      <c r="J827" s="44" t="s">
        <v>4</v>
      </c>
      <c r="K827" s="44" t="s">
        <v>40</v>
      </c>
      <c r="L827" s="44" t="s">
        <v>40</v>
      </c>
      <c r="M827" s="44" t="s">
        <v>40</v>
      </c>
      <c r="N827" s="44" t="s">
        <v>44</v>
      </c>
      <c r="O827" s="45" t="s">
        <v>4</v>
      </c>
      <c r="P827" s="46"/>
      <c r="Q827" s="46"/>
      <c r="R827" s="46"/>
    </row>
    <row r="828" spans="1:18" ht="275.5" x14ac:dyDescent="0.35">
      <c r="A828" s="44">
        <v>826</v>
      </c>
      <c r="B828" s="44" t="s">
        <v>3286</v>
      </c>
      <c r="C828" s="44" t="s">
        <v>1706</v>
      </c>
      <c r="D828" s="47" t="s">
        <v>3269</v>
      </c>
      <c r="E828" s="47" t="s">
        <v>3287</v>
      </c>
      <c r="F828" s="47" t="s">
        <v>3283</v>
      </c>
      <c r="G828" s="47" t="s">
        <v>3288</v>
      </c>
      <c r="H828" s="47" t="s">
        <v>3289</v>
      </c>
      <c r="I828" s="47" t="s">
        <v>131</v>
      </c>
      <c r="J828" s="44" t="s">
        <v>4</v>
      </c>
      <c r="K828" s="44" t="s">
        <v>40</v>
      </c>
      <c r="L828" s="44" t="s">
        <v>40</v>
      </c>
      <c r="M828" s="44" t="s">
        <v>40</v>
      </c>
      <c r="N828" s="44" t="s">
        <v>44</v>
      </c>
      <c r="O828" s="45" t="s">
        <v>4</v>
      </c>
      <c r="P828" s="46"/>
      <c r="Q828" s="46"/>
      <c r="R828" s="46"/>
    </row>
    <row r="829" spans="1:18" ht="217.5" x14ac:dyDescent="0.35">
      <c r="A829" s="44">
        <v>827</v>
      </c>
      <c r="B829" s="44" t="s">
        <v>3290</v>
      </c>
      <c r="C829" s="44" t="s">
        <v>1709</v>
      </c>
      <c r="D829" s="47" t="s">
        <v>3269</v>
      </c>
      <c r="E829" s="47" t="s">
        <v>3291</v>
      </c>
      <c r="F829" s="47" t="s">
        <v>3283</v>
      </c>
      <c r="G829" s="47" t="s">
        <v>3292</v>
      </c>
      <c r="H829" s="47" t="s">
        <v>3293</v>
      </c>
      <c r="I829" s="47" t="s">
        <v>43</v>
      </c>
      <c r="J829" s="44" t="s">
        <v>4</v>
      </c>
      <c r="K829" s="44" t="s">
        <v>40</v>
      </c>
      <c r="L829" s="44" t="s">
        <v>40</v>
      </c>
      <c r="M829" s="44" t="s">
        <v>40</v>
      </c>
      <c r="N829" s="44" t="s">
        <v>44</v>
      </c>
      <c r="O829" s="45" t="s">
        <v>4</v>
      </c>
      <c r="P829" s="46"/>
      <c r="Q829" s="46"/>
      <c r="R829" s="46"/>
    </row>
    <row r="830" spans="1:18" ht="217.5" x14ac:dyDescent="0.35">
      <c r="A830" s="44">
        <v>828</v>
      </c>
      <c r="B830" s="44" t="s">
        <v>3294</v>
      </c>
      <c r="C830" s="44" t="s">
        <v>1712</v>
      </c>
      <c r="D830" s="47" t="s">
        <v>3269</v>
      </c>
      <c r="E830" s="47" t="s">
        <v>3295</v>
      </c>
      <c r="F830" s="47" t="s">
        <v>3283</v>
      </c>
      <c r="G830" s="47" t="s">
        <v>3296</v>
      </c>
      <c r="H830" s="47" t="s">
        <v>3297</v>
      </c>
      <c r="I830" s="47" t="s">
        <v>131</v>
      </c>
      <c r="J830" s="44" t="s">
        <v>4</v>
      </c>
      <c r="K830" s="44" t="s">
        <v>40</v>
      </c>
      <c r="L830" s="44" t="s">
        <v>40</v>
      </c>
      <c r="M830" s="44" t="s">
        <v>40</v>
      </c>
      <c r="N830" s="44" t="s">
        <v>44</v>
      </c>
      <c r="O830" s="45" t="s">
        <v>4</v>
      </c>
      <c r="P830" s="46"/>
      <c r="Q830" s="46"/>
      <c r="R830" s="46"/>
    </row>
    <row r="831" spans="1:18" ht="217.5" x14ac:dyDescent="0.35">
      <c r="A831" s="44">
        <v>829</v>
      </c>
      <c r="B831" s="44" t="s">
        <v>3298</v>
      </c>
      <c r="C831" s="44" t="s">
        <v>1716</v>
      </c>
      <c r="D831" s="47" t="s">
        <v>3269</v>
      </c>
      <c r="E831" s="47" t="s">
        <v>3299</v>
      </c>
      <c r="F831" s="47" t="s">
        <v>3283</v>
      </c>
      <c r="G831" s="47" t="s">
        <v>3300</v>
      </c>
      <c r="H831" s="47" t="s">
        <v>3301</v>
      </c>
      <c r="I831" s="47" t="s">
        <v>43</v>
      </c>
      <c r="J831" s="44" t="s">
        <v>4</v>
      </c>
      <c r="K831" s="44" t="s">
        <v>40</v>
      </c>
      <c r="L831" s="44" t="s">
        <v>40</v>
      </c>
      <c r="M831" s="44" t="s">
        <v>40</v>
      </c>
      <c r="N831" s="44" t="s">
        <v>44</v>
      </c>
      <c r="O831" s="45" t="s">
        <v>4</v>
      </c>
      <c r="P831" s="46"/>
      <c r="Q831" s="46"/>
      <c r="R831" s="46"/>
    </row>
    <row r="832" spans="1:18" ht="261" x14ac:dyDescent="0.35">
      <c r="A832" s="44">
        <v>830</v>
      </c>
      <c r="B832" s="44" t="s">
        <v>3302</v>
      </c>
      <c r="C832" s="44" t="s">
        <v>1719</v>
      </c>
      <c r="D832" s="47" t="s">
        <v>3269</v>
      </c>
      <c r="E832" s="47" t="s">
        <v>3303</v>
      </c>
      <c r="F832" s="47" t="s">
        <v>3283</v>
      </c>
      <c r="G832" s="47" t="s">
        <v>3304</v>
      </c>
      <c r="H832" s="47" t="s">
        <v>3301</v>
      </c>
      <c r="I832" s="47" t="s">
        <v>43</v>
      </c>
      <c r="J832" s="44" t="s">
        <v>4</v>
      </c>
      <c r="K832" s="44" t="s">
        <v>40</v>
      </c>
      <c r="L832" s="44" t="s">
        <v>40</v>
      </c>
      <c r="M832" s="44" t="s">
        <v>40</v>
      </c>
      <c r="N832" s="44" t="s">
        <v>44</v>
      </c>
      <c r="O832" s="45" t="s">
        <v>4</v>
      </c>
      <c r="P832" s="46"/>
      <c r="Q832" s="46"/>
      <c r="R832" s="46"/>
    </row>
    <row r="833" spans="1:18" ht="409.5" x14ac:dyDescent="0.35">
      <c r="A833" s="44">
        <v>831</v>
      </c>
      <c r="B833" s="44" t="s">
        <v>3305</v>
      </c>
      <c r="C833" s="44" t="s">
        <v>40</v>
      </c>
      <c r="D833" s="47" t="s">
        <v>2128</v>
      </c>
      <c r="E833" s="47" t="s">
        <v>3306</v>
      </c>
      <c r="F833" s="47" t="s">
        <v>3307</v>
      </c>
      <c r="G833" s="47" t="s">
        <v>3308</v>
      </c>
      <c r="H833" s="47" t="s">
        <v>3309</v>
      </c>
      <c r="I833" s="47" t="s">
        <v>43</v>
      </c>
      <c r="J833" s="44" t="s">
        <v>4</v>
      </c>
      <c r="K833" s="44" t="s">
        <v>40</v>
      </c>
      <c r="L833" s="44" t="s">
        <v>40</v>
      </c>
      <c r="M833" s="44" t="s">
        <v>40</v>
      </c>
      <c r="N833" s="44" t="s">
        <v>665</v>
      </c>
      <c r="O833" s="45" t="s">
        <v>4</v>
      </c>
      <c r="P833" s="46"/>
      <c r="Q833" s="46"/>
      <c r="R833" s="46"/>
    </row>
    <row r="834" spans="1:18" ht="409.5" x14ac:dyDescent="0.35">
      <c r="A834" s="44">
        <v>832</v>
      </c>
      <c r="B834" s="44" t="s">
        <v>3310</v>
      </c>
      <c r="C834" s="44" t="s">
        <v>40</v>
      </c>
      <c r="D834" s="47" t="s">
        <v>2128</v>
      </c>
      <c r="E834" s="47" t="s">
        <v>3311</v>
      </c>
      <c r="F834" s="47" t="s">
        <v>3307</v>
      </c>
      <c r="G834" s="47" t="s">
        <v>3312</v>
      </c>
      <c r="H834" s="47" t="s">
        <v>3309</v>
      </c>
      <c r="I834" s="47" t="s">
        <v>43</v>
      </c>
      <c r="J834" s="44" t="s">
        <v>4</v>
      </c>
      <c r="K834" s="44" t="s">
        <v>40</v>
      </c>
      <c r="L834" s="44" t="s">
        <v>40</v>
      </c>
      <c r="M834" s="44" t="s">
        <v>40</v>
      </c>
      <c r="N834" s="44" t="s">
        <v>665</v>
      </c>
      <c r="O834" s="45" t="s">
        <v>4</v>
      </c>
      <c r="P834" s="46"/>
      <c r="Q834" s="46"/>
      <c r="R834" s="46"/>
    </row>
    <row r="835" spans="1:18" ht="409.5" x14ac:dyDescent="0.35">
      <c r="A835" s="44">
        <v>833</v>
      </c>
      <c r="B835" s="44" t="s">
        <v>3313</v>
      </c>
      <c r="C835" s="44" t="s">
        <v>40</v>
      </c>
      <c r="D835" s="47" t="s">
        <v>2128</v>
      </c>
      <c r="E835" s="47" t="s">
        <v>3314</v>
      </c>
      <c r="F835" s="47" t="s">
        <v>3315</v>
      </c>
      <c r="G835" s="47" t="s">
        <v>3316</v>
      </c>
      <c r="H835" s="47" t="s">
        <v>3317</v>
      </c>
      <c r="I835" s="47" t="s">
        <v>43</v>
      </c>
      <c r="J835" s="44" t="s">
        <v>4</v>
      </c>
      <c r="K835" s="44" t="s">
        <v>40</v>
      </c>
      <c r="L835" s="44" t="s">
        <v>40</v>
      </c>
      <c r="M835" s="44" t="s">
        <v>40</v>
      </c>
      <c r="N835" s="44" t="s">
        <v>665</v>
      </c>
      <c r="O835" s="45" t="s">
        <v>4</v>
      </c>
      <c r="P835" s="46"/>
      <c r="Q835" s="46"/>
      <c r="R835" s="46"/>
    </row>
    <row r="836" spans="1:18" ht="409.5" x14ac:dyDescent="0.35">
      <c r="A836" s="44">
        <v>834</v>
      </c>
      <c r="B836" s="44" t="s">
        <v>3318</v>
      </c>
      <c r="C836" s="44" t="s">
        <v>40</v>
      </c>
      <c r="D836" s="47" t="s">
        <v>2128</v>
      </c>
      <c r="E836" s="47" t="s">
        <v>3319</v>
      </c>
      <c r="F836" s="47" t="s">
        <v>3320</v>
      </c>
      <c r="G836" s="47" t="s">
        <v>3321</v>
      </c>
      <c r="H836" s="47" t="s">
        <v>3322</v>
      </c>
      <c r="I836" s="47" t="s">
        <v>43</v>
      </c>
      <c r="J836" s="44" t="s">
        <v>4</v>
      </c>
      <c r="K836" s="44" t="s">
        <v>40</v>
      </c>
      <c r="L836" s="44" t="s">
        <v>40</v>
      </c>
      <c r="M836" s="44" t="s">
        <v>40</v>
      </c>
      <c r="N836" s="44" t="s">
        <v>665</v>
      </c>
      <c r="O836" s="45" t="s">
        <v>4</v>
      </c>
      <c r="P836" s="46"/>
      <c r="Q836" s="46"/>
      <c r="R836" s="46"/>
    </row>
    <row r="837" spans="1:18" ht="409.5" x14ac:dyDescent="0.35">
      <c r="A837" s="44">
        <v>835</v>
      </c>
      <c r="B837" s="44" t="s">
        <v>3323</v>
      </c>
      <c r="C837" s="44" t="s">
        <v>40</v>
      </c>
      <c r="D837" s="47" t="s">
        <v>2128</v>
      </c>
      <c r="E837" s="47" t="s">
        <v>3324</v>
      </c>
      <c r="F837" s="47" t="s">
        <v>3325</v>
      </c>
      <c r="G837" s="47" t="s">
        <v>3326</v>
      </c>
      <c r="H837" s="47" t="s">
        <v>3327</v>
      </c>
      <c r="I837" s="47" t="s">
        <v>43</v>
      </c>
      <c r="J837" s="44" t="s">
        <v>4</v>
      </c>
      <c r="K837" s="44" t="s">
        <v>40</v>
      </c>
      <c r="L837" s="44" t="s">
        <v>40</v>
      </c>
      <c r="M837" s="44" t="s">
        <v>40</v>
      </c>
      <c r="N837" s="44" t="s">
        <v>665</v>
      </c>
      <c r="O837" s="45" t="s">
        <v>4</v>
      </c>
      <c r="P837" s="46"/>
      <c r="Q837" s="46"/>
      <c r="R837" s="46"/>
    </row>
    <row r="838" spans="1:18" ht="377" x14ac:dyDescent="0.35">
      <c r="A838" s="44">
        <v>836</v>
      </c>
      <c r="B838" s="44" t="s">
        <v>3328</v>
      </c>
      <c r="C838" s="44" t="s">
        <v>40</v>
      </c>
      <c r="D838" s="47" t="s">
        <v>2128</v>
      </c>
      <c r="E838" s="47" t="s">
        <v>3329</v>
      </c>
      <c r="F838" s="47" t="s">
        <v>3330</v>
      </c>
      <c r="G838" s="47" t="s">
        <v>3331</v>
      </c>
      <c r="H838" s="47" t="s">
        <v>3332</v>
      </c>
      <c r="I838" s="47" t="s">
        <v>43</v>
      </c>
      <c r="J838" s="44" t="s">
        <v>4</v>
      </c>
      <c r="K838" s="44" t="s">
        <v>40</v>
      </c>
      <c r="L838" s="44" t="s">
        <v>40</v>
      </c>
      <c r="M838" s="44" t="s">
        <v>40</v>
      </c>
      <c r="N838" s="44" t="s">
        <v>707</v>
      </c>
      <c r="O838" s="45" t="s">
        <v>4</v>
      </c>
      <c r="P838" s="46"/>
      <c r="Q838" s="46"/>
      <c r="R838" s="46"/>
    </row>
    <row r="839" spans="1:18" ht="409.5" x14ac:dyDescent="0.35">
      <c r="A839" s="44">
        <v>837</v>
      </c>
      <c r="B839" s="44" t="s">
        <v>3333</v>
      </c>
      <c r="C839" s="44" t="s">
        <v>40</v>
      </c>
      <c r="D839" s="47" t="s">
        <v>2128</v>
      </c>
      <c r="E839" s="47" t="s">
        <v>3334</v>
      </c>
      <c r="F839" s="47" t="s">
        <v>3325</v>
      </c>
      <c r="G839" s="47" t="s">
        <v>3335</v>
      </c>
      <c r="H839" s="47" t="s">
        <v>3336</v>
      </c>
      <c r="I839" s="47" t="s">
        <v>43</v>
      </c>
      <c r="J839" s="44" t="s">
        <v>4</v>
      </c>
      <c r="K839" s="44" t="s">
        <v>40</v>
      </c>
      <c r="L839" s="44" t="s">
        <v>40</v>
      </c>
      <c r="M839" s="44" t="s">
        <v>40</v>
      </c>
      <c r="N839" s="44" t="s">
        <v>665</v>
      </c>
      <c r="O839" s="45" t="s">
        <v>4</v>
      </c>
      <c r="P839" s="46"/>
      <c r="Q839" s="46"/>
      <c r="R839" s="46"/>
    </row>
    <row r="840" spans="1:18" ht="409.5" x14ac:dyDescent="0.35">
      <c r="A840" s="44">
        <v>838</v>
      </c>
      <c r="B840" s="44" t="s">
        <v>3337</v>
      </c>
      <c r="C840" s="44" t="s">
        <v>40</v>
      </c>
      <c r="D840" s="47" t="s">
        <v>2128</v>
      </c>
      <c r="E840" s="47" t="s">
        <v>3338</v>
      </c>
      <c r="F840" s="47" t="s">
        <v>3339</v>
      </c>
      <c r="G840" s="47" t="s">
        <v>3340</v>
      </c>
      <c r="H840" s="47" t="s">
        <v>3341</v>
      </c>
      <c r="I840" s="47" t="s">
        <v>43</v>
      </c>
      <c r="J840" s="44" t="s">
        <v>4</v>
      </c>
      <c r="K840" s="44" t="s">
        <v>40</v>
      </c>
      <c r="L840" s="44" t="s">
        <v>40</v>
      </c>
      <c r="M840" s="44" t="s">
        <v>40</v>
      </c>
      <c r="N840" s="44" t="s">
        <v>707</v>
      </c>
      <c r="O840" s="45" t="s">
        <v>4</v>
      </c>
      <c r="P840" s="46"/>
      <c r="Q840" s="46"/>
      <c r="R840" s="46"/>
    </row>
    <row r="841" spans="1:18" ht="409.5" x14ac:dyDescent="0.35">
      <c r="A841" s="44">
        <v>839</v>
      </c>
      <c r="B841" s="44" t="s">
        <v>3342</v>
      </c>
      <c r="C841" s="44" t="s">
        <v>40</v>
      </c>
      <c r="D841" s="47" t="s">
        <v>2128</v>
      </c>
      <c r="E841" s="47" t="s">
        <v>3343</v>
      </c>
      <c r="F841" s="47" t="s">
        <v>3344</v>
      </c>
      <c r="G841" s="47" t="s">
        <v>3345</v>
      </c>
      <c r="H841" s="47" t="s">
        <v>3322</v>
      </c>
      <c r="I841" s="47" t="s">
        <v>43</v>
      </c>
      <c r="J841" s="44" t="s">
        <v>4</v>
      </c>
      <c r="K841" s="44" t="s">
        <v>40</v>
      </c>
      <c r="L841" s="44" t="s">
        <v>40</v>
      </c>
      <c r="M841" s="44" t="s">
        <v>40</v>
      </c>
      <c r="N841" s="44" t="s">
        <v>665</v>
      </c>
      <c r="O841" s="45" t="s">
        <v>4</v>
      </c>
      <c r="P841" s="46"/>
      <c r="Q841" s="46"/>
      <c r="R841" s="46"/>
    </row>
    <row r="842" spans="1:18" ht="409.5" x14ac:dyDescent="0.35">
      <c r="A842" s="44">
        <v>840</v>
      </c>
      <c r="B842" s="44" t="s">
        <v>3346</v>
      </c>
      <c r="C842" s="44" t="s">
        <v>40</v>
      </c>
      <c r="D842" s="47" t="s">
        <v>2128</v>
      </c>
      <c r="E842" s="47" t="s">
        <v>3347</v>
      </c>
      <c r="F842" s="47" t="s">
        <v>3348</v>
      </c>
      <c r="G842" s="47" t="s">
        <v>3349</v>
      </c>
      <c r="H842" s="47" t="s">
        <v>3350</v>
      </c>
      <c r="I842" s="47" t="s">
        <v>43</v>
      </c>
      <c r="J842" s="44" t="s">
        <v>4</v>
      </c>
      <c r="K842" s="44" t="s">
        <v>40</v>
      </c>
      <c r="L842" s="44" t="s">
        <v>40</v>
      </c>
      <c r="M842" s="44" t="s">
        <v>40</v>
      </c>
      <c r="N842" s="44" t="s">
        <v>665</v>
      </c>
      <c r="O842" s="45" t="s">
        <v>4</v>
      </c>
      <c r="P842" s="46"/>
      <c r="Q842" s="46"/>
      <c r="R842" s="46"/>
    </row>
    <row r="843" spans="1:18" ht="409.5" x14ac:dyDescent="0.35">
      <c r="A843" s="44">
        <v>841</v>
      </c>
      <c r="B843" s="44" t="s">
        <v>3351</v>
      </c>
      <c r="C843" s="44" t="s">
        <v>40</v>
      </c>
      <c r="D843" s="47" t="s">
        <v>2128</v>
      </c>
      <c r="E843" s="47" t="s">
        <v>3352</v>
      </c>
      <c r="F843" s="47" t="s">
        <v>3325</v>
      </c>
      <c r="G843" s="47" t="s">
        <v>3353</v>
      </c>
      <c r="H843" s="47" t="s">
        <v>3354</v>
      </c>
      <c r="I843" s="47" t="s">
        <v>43</v>
      </c>
      <c r="J843" s="44" t="s">
        <v>4</v>
      </c>
      <c r="K843" s="44" t="s">
        <v>40</v>
      </c>
      <c r="L843" s="44" t="s">
        <v>40</v>
      </c>
      <c r="M843" s="44" t="s">
        <v>40</v>
      </c>
      <c r="N843" s="44" t="s">
        <v>665</v>
      </c>
      <c r="O843" s="45" t="s">
        <v>4</v>
      </c>
      <c r="P843" s="46"/>
      <c r="Q843" s="46"/>
      <c r="R843" s="46"/>
    </row>
    <row r="844" spans="1:18" ht="409.5" x14ac:dyDescent="0.35">
      <c r="A844" s="44">
        <v>842</v>
      </c>
      <c r="B844" s="44" t="s">
        <v>3355</v>
      </c>
      <c r="C844" s="44" t="s">
        <v>40</v>
      </c>
      <c r="D844" s="47" t="s">
        <v>2128</v>
      </c>
      <c r="E844" s="47" t="s">
        <v>3356</v>
      </c>
      <c r="F844" s="47" t="s">
        <v>3325</v>
      </c>
      <c r="G844" s="47" t="s">
        <v>3357</v>
      </c>
      <c r="H844" s="47" t="s">
        <v>3358</v>
      </c>
      <c r="I844" s="47" t="s">
        <v>43</v>
      </c>
      <c r="J844" s="44" t="s">
        <v>4</v>
      </c>
      <c r="K844" s="44" t="s">
        <v>40</v>
      </c>
      <c r="L844" s="44" t="s">
        <v>40</v>
      </c>
      <c r="M844" s="44" t="s">
        <v>40</v>
      </c>
      <c r="N844" s="44" t="s">
        <v>665</v>
      </c>
      <c r="O844" s="45" t="s">
        <v>4</v>
      </c>
      <c r="P844" s="46"/>
      <c r="Q844" s="46"/>
      <c r="R844" s="46"/>
    </row>
    <row r="845" spans="1:18" ht="409.5" x14ac:dyDescent="0.35">
      <c r="A845" s="44">
        <v>843</v>
      </c>
      <c r="B845" s="44" t="s">
        <v>3359</v>
      </c>
      <c r="C845" s="44" t="s">
        <v>40</v>
      </c>
      <c r="D845" s="47" t="s">
        <v>2128</v>
      </c>
      <c r="E845" s="47" t="s">
        <v>3360</v>
      </c>
      <c r="F845" s="47" t="s">
        <v>3361</v>
      </c>
      <c r="G845" s="47" t="s">
        <v>3362</v>
      </c>
      <c r="H845" s="47" t="s">
        <v>3363</v>
      </c>
      <c r="I845" s="47" t="s">
        <v>43</v>
      </c>
      <c r="J845" s="44" t="s">
        <v>4</v>
      </c>
      <c r="K845" s="44" t="s">
        <v>40</v>
      </c>
      <c r="L845" s="44" t="s">
        <v>40</v>
      </c>
      <c r="M845" s="44" t="s">
        <v>40</v>
      </c>
      <c r="N845" s="44" t="s">
        <v>665</v>
      </c>
      <c r="O845" s="45" t="s">
        <v>4</v>
      </c>
      <c r="P845" s="46"/>
      <c r="Q845" s="46"/>
      <c r="R845" s="46"/>
    </row>
    <row r="846" spans="1:18" ht="409.5" x14ac:dyDescent="0.35">
      <c r="A846" s="44">
        <v>844</v>
      </c>
      <c r="B846" s="44" t="s">
        <v>3364</v>
      </c>
      <c r="C846" s="44" t="s">
        <v>40</v>
      </c>
      <c r="D846" s="47" t="s">
        <v>2128</v>
      </c>
      <c r="E846" s="47" t="s">
        <v>3365</v>
      </c>
      <c r="F846" s="47" t="s">
        <v>3366</v>
      </c>
      <c r="G846" s="47" t="s">
        <v>3367</v>
      </c>
      <c r="H846" s="47" t="s">
        <v>3368</v>
      </c>
      <c r="I846" s="47" t="s">
        <v>43</v>
      </c>
      <c r="J846" s="44" t="s">
        <v>4</v>
      </c>
      <c r="K846" s="44" t="s">
        <v>40</v>
      </c>
      <c r="L846" s="44" t="s">
        <v>40</v>
      </c>
      <c r="M846" s="44" t="s">
        <v>40</v>
      </c>
      <c r="N846" s="44" t="s">
        <v>665</v>
      </c>
      <c r="O846" s="45" t="s">
        <v>4</v>
      </c>
      <c r="P846" s="46"/>
      <c r="Q846" s="46"/>
      <c r="R846" s="46"/>
    </row>
    <row r="847" spans="1:18" ht="409.5" x14ac:dyDescent="0.35">
      <c r="A847" s="44">
        <v>845</v>
      </c>
      <c r="B847" s="44" t="s">
        <v>3369</v>
      </c>
      <c r="C847" s="44" t="s">
        <v>40</v>
      </c>
      <c r="D847" s="47" t="s">
        <v>2128</v>
      </c>
      <c r="E847" s="47" t="s">
        <v>3370</v>
      </c>
      <c r="F847" s="47" t="s">
        <v>3371</v>
      </c>
      <c r="G847" s="47" t="s">
        <v>3372</v>
      </c>
      <c r="H847" s="47" t="s">
        <v>3368</v>
      </c>
      <c r="I847" s="47" t="s">
        <v>43</v>
      </c>
      <c r="J847" s="44" t="s">
        <v>4</v>
      </c>
      <c r="K847" s="44" t="s">
        <v>40</v>
      </c>
      <c r="L847" s="44" t="s">
        <v>40</v>
      </c>
      <c r="M847" s="44" t="s">
        <v>40</v>
      </c>
      <c r="N847" s="44" t="s">
        <v>665</v>
      </c>
      <c r="O847" s="45" t="s">
        <v>4</v>
      </c>
      <c r="P847" s="46"/>
      <c r="Q847" s="46"/>
      <c r="R847" s="46"/>
    </row>
    <row r="848" spans="1:18" ht="409.5" x14ac:dyDescent="0.35">
      <c r="A848" s="44">
        <v>846</v>
      </c>
      <c r="B848" s="44" t="s">
        <v>3373</v>
      </c>
      <c r="C848" s="44" t="s">
        <v>40</v>
      </c>
      <c r="D848" s="47" t="s">
        <v>2128</v>
      </c>
      <c r="E848" s="47" t="s">
        <v>3374</v>
      </c>
      <c r="F848" s="47" t="s">
        <v>3366</v>
      </c>
      <c r="G848" s="47" t="s">
        <v>3375</v>
      </c>
      <c r="H848" s="47" t="s">
        <v>3376</v>
      </c>
      <c r="I848" s="47" t="s">
        <v>43</v>
      </c>
      <c r="J848" s="44" t="s">
        <v>4</v>
      </c>
      <c r="K848" s="44" t="s">
        <v>40</v>
      </c>
      <c r="L848" s="44" t="s">
        <v>40</v>
      </c>
      <c r="M848" s="44" t="s">
        <v>40</v>
      </c>
      <c r="N848" s="44" t="s">
        <v>665</v>
      </c>
      <c r="O848" s="45" t="s">
        <v>4</v>
      </c>
      <c r="P848" s="46"/>
      <c r="Q848" s="46"/>
      <c r="R848" s="46"/>
    </row>
    <row r="849" spans="1:18" ht="409.5" x14ac:dyDescent="0.35">
      <c r="A849" s="44">
        <v>847</v>
      </c>
      <c r="B849" s="44" t="s">
        <v>3377</v>
      </c>
      <c r="C849" s="44" t="s">
        <v>40</v>
      </c>
      <c r="D849" s="47" t="s">
        <v>2128</v>
      </c>
      <c r="E849" s="47" t="s">
        <v>3378</v>
      </c>
      <c r="F849" s="47" t="s">
        <v>3379</v>
      </c>
      <c r="G849" s="47" t="s">
        <v>3380</v>
      </c>
      <c r="H849" s="47" t="s">
        <v>3381</v>
      </c>
      <c r="I849" s="47" t="s">
        <v>43</v>
      </c>
      <c r="J849" s="44" t="s">
        <v>4</v>
      </c>
      <c r="K849" s="44" t="s">
        <v>40</v>
      </c>
      <c r="L849" s="44" t="s">
        <v>40</v>
      </c>
      <c r="M849" s="44" t="s">
        <v>40</v>
      </c>
      <c r="N849" s="44" t="s">
        <v>665</v>
      </c>
      <c r="O849" s="45" t="s">
        <v>4</v>
      </c>
      <c r="P849" s="46"/>
      <c r="Q849" s="46"/>
      <c r="R849" s="46"/>
    </row>
    <row r="850" spans="1:18" ht="409.5" x14ac:dyDescent="0.35">
      <c r="A850" s="44">
        <v>848</v>
      </c>
      <c r="B850" s="44" t="s">
        <v>3382</v>
      </c>
      <c r="C850" s="44" t="s">
        <v>40</v>
      </c>
      <c r="D850" s="47" t="s">
        <v>2128</v>
      </c>
      <c r="E850" s="47" t="s">
        <v>3383</v>
      </c>
      <c r="F850" s="47" t="s">
        <v>3384</v>
      </c>
      <c r="G850" s="47" t="s">
        <v>3385</v>
      </c>
      <c r="H850" s="47" t="s">
        <v>3386</v>
      </c>
      <c r="I850" s="47" t="s">
        <v>43</v>
      </c>
      <c r="J850" s="44" t="s">
        <v>4</v>
      </c>
      <c r="K850" s="44" t="s">
        <v>40</v>
      </c>
      <c r="L850" s="44" t="s">
        <v>40</v>
      </c>
      <c r="M850" s="44" t="s">
        <v>40</v>
      </c>
      <c r="N850" s="44" t="s">
        <v>707</v>
      </c>
      <c r="O850" s="45" t="s">
        <v>4</v>
      </c>
      <c r="P850" s="46"/>
      <c r="Q850" s="46"/>
      <c r="R850" s="46"/>
    </row>
    <row r="851" spans="1:18" ht="409.5" x14ac:dyDescent="0.35">
      <c r="A851" s="44">
        <v>849</v>
      </c>
      <c r="B851" s="44" t="s">
        <v>3387</v>
      </c>
      <c r="C851" s="44" t="s">
        <v>40</v>
      </c>
      <c r="D851" s="47" t="s">
        <v>2128</v>
      </c>
      <c r="E851" s="47" t="s">
        <v>3388</v>
      </c>
      <c r="F851" s="47" t="s">
        <v>3325</v>
      </c>
      <c r="G851" s="47" t="s">
        <v>3389</v>
      </c>
      <c r="H851" s="47" t="s">
        <v>3390</v>
      </c>
      <c r="I851" s="47" t="s">
        <v>43</v>
      </c>
      <c r="J851" s="44" t="s">
        <v>4</v>
      </c>
      <c r="K851" s="44" t="s">
        <v>40</v>
      </c>
      <c r="L851" s="44" t="s">
        <v>40</v>
      </c>
      <c r="M851" s="44" t="s">
        <v>40</v>
      </c>
      <c r="N851" s="44" t="s">
        <v>665</v>
      </c>
      <c r="O851" s="45" t="s">
        <v>4</v>
      </c>
      <c r="P851" s="46"/>
      <c r="Q851" s="46"/>
      <c r="R851" s="46"/>
    </row>
    <row r="852" spans="1:18" ht="409.5" x14ac:dyDescent="0.35">
      <c r="A852" s="44">
        <v>850</v>
      </c>
      <c r="B852" s="44" t="s">
        <v>3391</v>
      </c>
      <c r="C852" s="44" t="s">
        <v>40</v>
      </c>
      <c r="D852" s="47" t="s">
        <v>2128</v>
      </c>
      <c r="E852" s="47" t="s">
        <v>3392</v>
      </c>
      <c r="F852" s="47" t="s">
        <v>3325</v>
      </c>
      <c r="G852" s="47" t="s">
        <v>3393</v>
      </c>
      <c r="H852" s="47" t="s">
        <v>3354</v>
      </c>
      <c r="I852" s="47" t="s">
        <v>43</v>
      </c>
      <c r="J852" s="44" t="s">
        <v>4</v>
      </c>
      <c r="K852" s="44" t="s">
        <v>40</v>
      </c>
      <c r="L852" s="44" t="s">
        <v>40</v>
      </c>
      <c r="M852" s="44" t="s">
        <v>40</v>
      </c>
      <c r="N852" s="44" t="s">
        <v>665</v>
      </c>
      <c r="O852" s="45" t="s">
        <v>4</v>
      </c>
      <c r="P852" s="46"/>
      <c r="Q852" s="46"/>
      <c r="R852" s="46"/>
    </row>
    <row r="853" spans="1:18" ht="409.5" x14ac:dyDescent="0.35">
      <c r="A853" s="44">
        <v>851</v>
      </c>
      <c r="B853" s="44" t="s">
        <v>3394</v>
      </c>
      <c r="C853" s="44" t="s">
        <v>40</v>
      </c>
      <c r="D853" s="47" t="s">
        <v>2128</v>
      </c>
      <c r="E853" s="47" t="s">
        <v>3395</v>
      </c>
      <c r="F853" s="47" t="s">
        <v>3396</v>
      </c>
      <c r="G853" s="47" t="s">
        <v>3397</v>
      </c>
      <c r="H853" s="47" t="s">
        <v>3398</v>
      </c>
      <c r="I853" s="47" t="s">
        <v>43</v>
      </c>
      <c r="J853" s="44" t="s">
        <v>4</v>
      </c>
      <c r="K853" s="44" t="s">
        <v>40</v>
      </c>
      <c r="L853" s="44" t="s">
        <v>40</v>
      </c>
      <c r="M853" s="44" t="s">
        <v>40</v>
      </c>
      <c r="N853" s="44" t="s">
        <v>44</v>
      </c>
      <c r="O853" s="45" t="s">
        <v>4</v>
      </c>
      <c r="P853" s="46"/>
      <c r="Q853" s="46"/>
      <c r="R853" s="46"/>
    </row>
    <row r="854" spans="1:18" ht="409.5" x14ac:dyDescent="0.35">
      <c r="A854" s="44">
        <v>852</v>
      </c>
      <c r="B854" s="44" t="s">
        <v>3399</v>
      </c>
      <c r="C854" s="44" t="s">
        <v>40</v>
      </c>
      <c r="D854" s="47" t="s">
        <v>2128</v>
      </c>
      <c r="E854" s="47" t="s">
        <v>3400</v>
      </c>
      <c r="F854" s="47" t="s">
        <v>3401</v>
      </c>
      <c r="G854" s="47" t="s">
        <v>3402</v>
      </c>
      <c r="H854" s="47" t="s">
        <v>3398</v>
      </c>
      <c r="I854" s="47" t="s">
        <v>43</v>
      </c>
      <c r="J854" s="44" t="s">
        <v>4</v>
      </c>
      <c r="K854" s="44" t="s">
        <v>40</v>
      </c>
      <c r="L854" s="44" t="s">
        <v>40</v>
      </c>
      <c r="M854" s="44" t="s">
        <v>40</v>
      </c>
      <c r="N854" s="44" t="s">
        <v>665</v>
      </c>
      <c r="O854" s="45" t="s">
        <v>4</v>
      </c>
      <c r="P854" s="46"/>
      <c r="Q854" s="46"/>
      <c r="R854" s="46"/>
    </row>
    <row r="855" spans="1:18" ht="409.5" x14ac:dyDescent="0.35">
      <c r="A855" s="44">
        <v>853</v>
      </c>
      <c r="B855" s="44" t="s">
        <v>3403</v>
      </c>
      <c r="C855" s="44" t="s">
        <v>40</v>
      </c>
      <c r="D855" s="47" t="s">
        <v>2128</v>
      </c>
      <c r="E855" s="47" t="s">
        <v>3404</v>
      </c>
      <c r="F855" s="47" t="s">
        <v>3405</v>
      </c>
      <c r="G855" s="47" t="s">
        <v>3406</v>
      </c>
      <c r="H855" s="47" t="s">
        <v>3407</v>
      </c>
      <c r="I855" s="47" t="s">
        <v>43</v>
      </c>
      <c r="J855" s="44" t="s">
        <v>4</v>
      </c>
      <c r="K855" s="44" t="s">
        <v>40</v>
      </c>
      <c r="L855" s="44" t="s">
        <v>40</v>
      </c>
      <c r="M855" s="44" t="s">
        <v>40</v>
      </c>
      <c r="N855" s="44" t="s">
        <v>665</v>
      </c>
      <c r="O855" s="45" t="s">
        <v>4</v>
      </c>
      <c r="P855" s="46"/>
      <c r="Q855" s="46"/>
      <c r="R855" s="46"/>
    </row>
    <row r="856" spans="1:18" ht="409.5" x14ac:dyDescent="0.35">
      <c r="A856" s="44">
        <v>854</v>
      </c>
      <c r="B856" s="44" t="s">
        <v>3408</v>
      </c>
      <c r="C856" s="44" t="s">
        <v>40</v>
      </c>
      <c r="D856" s="47" t="s">
        <v>2128</v>
      </c>
      <c r="E856" s="47" t="s">
        <v>3409</v>
      </c>
      <c r="F856" s="47" t="s">
        <v>3410</v>
      </c>
      <c r="G856" s="47" t="s">
        <v>3411</v>
      </c>
      <c r="H856" s="47" t="s">
        <v>3412</v>
      </c>
      <c r="I856" s="47" t="s">
        <v>43</v>
      </c>
      <c r="J856" s="44" t="s">
        <v>4</v>
      </c>
      <c r="K856" s="44" t="s">
        <v>40</v>
      </c>
      <c r="L856" s="44" t="s">
        <v>40</v>
      </c>
      <c r="M856" s="44" t="s">
        <v>40</v>
      </c>
      <c r="N856" s="44" t="s">
        <v>707</v>
      </c>
      <c r="O856" s="45" t="s">
        <v>4</v>
      </c>
      <c r="P856" s="46"/>
      <c r="Q856" s="46"/>
      <c r="R856" s="46"/>
    </row>
    <row r="857" spans="1:18" ht="409.5" x14ac:dyDescent="0.35">
      <c r="A857" s="44">
        <v>855</v>
      </c>
      <c r="B857" s="44" t="s">
        <v>3413</v>
      </c>
      <c r="C857" s="44" t="s">
        <v>40</v>
      </c>
      <c r="D857" s="47" t="s">
        <v>2128</v>
      </c>
      <c r="E857" s="47" t="s">
        <v>3414</v>
      </c>
      <c r="F857" s="47" t="s">
        <v>3405</v>
      </c>
      <c r="G857" s="47" t="s">
        <v>3415</v>
      </c>
      <c r="H857" s="47" t="s">
        <v>3416</v>
      </c>
      <c r="I857" s="47" t="s">
        <v>43</v>
      </c>
      <c r="J857" s="44" t="s">
        <v>4</v>
      </c>
      <c r="K857" s="44" t="s">
        <v>40</v>
      </c>
      <c r="L857" s="44" t="s">
        <v>40</v>
      </c>
      <c r="M857" s="44" t="s">
        <v>40</v>
      </c>
      <c r="N857" s="44" t="s">
        <v>665</v>
      </c>
      <c r="O857" s="45" t="s">
        <v>4</v>
      </c>
      <c r="P857" s="46"/>
      <c r="Q857" s="46"/>
      <c r="R857" s="46"/>
    </row>
    <row r="858" spans="1:18" ht="409.5" x14ac:dyDescent="0.35">
      <c r="A858" s="44">
        <v>856</v>
      </c>
      <c r="B858" s="44" t="s">
        <v>3417</v>
      </c>
      <c r="C858" s="44" t="s">
        <v>40</v>
      </c>
      <c r="D858" s="47" t="s">
        <v>2128</v>
      </c>
      <c r="E858" s="47" t="s">
        <v>3418</v>
      </c>
      <c r="F858" s="47" t="s">
        <v>3405</v>
      </c>
      <c r="G858" s="47" t="s">
        <v>3419</v>
      </c>
      <c r="H858" s="47" t="s">
        <v>3420</v>
      </c>
      <c r="I858" s="47" t="s">
        <v>43</v>
      </c>
      <c r="J858" s="44" t="s">
        <v>4</v>
      </c>
      <c r="K858" s="44" t="s">
        <v>40</v>
      </c>
      <c r="L858" s="44" t="s">
        <v>40</v>
      </c>
      <c r="M858" s="44" t="s">
        <v>40</v>
      </c>
      <c r="N858" s="44" t="s">
        <v>665</v>
      </c>
      <c r="O858" s="45" t="s">
        <v>4</v>
      </c>
      <c r="P858" s="46"/>
      <c r="Q858" s="46"/>
      <c r="R858" s="46"/>
    </row>
    <row r="859" spans="1:18" ht="409.5" x14ac:dyDescent="0.35">
      <c r="A859" s="44">
        <v>857</v>
      </c>
      <c r="B859" s="44" t="s">
        <v>3421</v>
      </c>
      <c r="C859" s="44" t="s">
        <v>40</v>
      </c>
      <c r="D859" s="47" t="s">
        <v>2128</v>
      </c>
      <c r="E859" s="47" t="s">
        <v>3422</v>
      </c>
      <c r="F859" s="47" t="s">
        <v>3423</v>
      </c>
      <c r="G859" s="47" t="s">
        <v>3424</v>
      </c>
      <c r="H859" s="47" t="s">
        <v>3425</v>
      </c>
      <c r="I859" s="47" t="s">
        <v>43</v>
      </c>
      <c r="J859" s="44" t="s">
        <v>4</v>
      </c>
      <c r="K859" s="44" t="s">
        <v>40</v>
      </c>
      <c r="L859" s="44" t="s">
        <v>40</v>
      </c>
      <c r="M859" s="44" t="s">
        <v>40</v>
      </c>
      <c r="N859" s="44" t="s">
        <v>665</v>
      </c>
      <c r="O859" s="45" t="s">
        <v>4</v>
      </c>
      <c r="P859" s="46"/>
      <c r="Q859" s="46"/>
      <c r="R859" s="46"/>
    </row>
    <row r="860" spans="1:18" ht="409.5" x14ac:dyDescent="0.35">
      <c r="A860" s="44">
        <v>858</v>
      </c>
      <c r="B860" s="44" t="s">
        <v>3426</v>
      </c>
      <c r="C860" s="44" t="s">
        <v>40</v>
      </c>
      <c r="D860" s="47" t="s">
        <v>2128</v>
      </c>
      <c r="E860" s="47" t="s">
        <v>3427</v>
      </c>
      <c r="F860" s="47" t="s">
        <v>3428</v>
      </c>
      <c r="G860" s="47" t="s">
        <v>3429</v>
      </c>
      <c r="H860" s="47" t="s">
        <v>3430</v>
      </c>
      <c r="I860" s="47" t="s">
        <v>43</v>
      </c>
      <c r="J860" s="44" t="s">
        <v>4</v>
      </c>
      <c r="K860" s="44" t="s">
        <v>40</v>
      </c>
      <c r="L860" s="44" t="s">
        <v>40</v>
      </c>
      <c r="M860" s="44" t="s">
        <v>40</v>
      </c>
      <c r="N860" s="44" t="s">
        <v>44</v>
      </c>
      <c r="O860" s="45" t="s">
        <v>4</v>
      </c>
      <c r="P860" s="46"/>
      <c r="Q860" s="46"/>
      <c r="R860" s="46"/>
    </row>
    <row r="861" spans="1:18" ht="409.5" x14ac:dyDescent="0.35">
      <c r="A861" s="44">
        <v>859</v>
      </c>
      <c r="B861" s="44" t="s">
        <v>3431</v>
      </c>
      <c r="C861" s="44" t="s">
        <v>40</v>
      </c>
      <c r="D861" s="47" t="s">
        <v>2128</v>
      </c>
      <c r="E861" s="47" t="s">
        <v>3432</v>
      </c>
      <c r="F861" s="47" t="s">
        <v>3428</v>
      </c>
      <c r="G861" s="47" t="s">
        <v>3433</v>
      </c>
      <c r="H861" s="47" t="s">
        <v>3430</v>
      </c>
      <c r="I861" s="47" t="s">
        <v>43</v>
      </c>
      <c r="J861" s="44" t="s">
        <v>4</v>
      </c>
      <c r="K861" s="44" t="s">
        <v>40</v>
      </c>
      <c r="L861" s="44" t="s">
        <v>40</v>
      </c>
      <c r="M861" s="44" t="s">
        <v>40</v>
      </c>
      <c r="N861" s="44" t="s">
        <v>44</v>
      </c>
      <c r="O861" s="45" t="s">
        <v>4</v>
      </c>
      <c r="P861" s="46"/>
      <c r="Q861" s="46"/>
      <c r="R861" s="46"/>
    </row>
    <row r="862" spans="1:18" ht="409.5" x14ac:dyDescent="0.35">
      <c r="A862" s="44">
        <v>860</v>
      </c>
      <c r="B862" s="44" t="s">
        <v>3434</v>
      </c>
      <c r="C862" s="44" t="s">
        <v>40</v>
      </c>
      <c r="D862" s="47" t="s">
        <v>2128</v>
      </c>
      <c r="E862" s="47" t="s">
        <v>3435</v>
      </c>
      <c r="F862" s="47" t="s">
        <v>3436</v>
      </c>
      <c r="G862" s="47" t="s">
        <v>3437</v>
      </c>
      <c r="H862" s="47" t="s">
        <v>3438</v>
      </c>
      <c r="I862" s="47" t="s">
        <v>43</v>
      </c>
      <c r="J862" s="44" t="s">
        <v>4</v>
      </c>
      <c r="K862" s="44" t="s">
        <v>40</v>
      </c>
      <c r="L862" s="44" t="s">
        <v>40</v>
      </c>
      <c r="M862" s="44" t="s">
        <v>40</v>
      </c>
      <c r="N862" s="44" t="s">
        <v>707</v>
      </c>
      <c r="O862" s="45" t="s">
        <v>4</v>
      </c>
      <c r="P862" s="46"/>
      <c r="Q862" s="46"/>
      <c r="R862" s="46"/>
    </row>
    <row r="863" spans="1:18" ht="409.5" x14ac:dyDescent="0.35">
      <c r="A863" s="44">
        <v>861</v>
      </c>
      <c r="B863" s="44" t="s">
        <v>3439</v>
      </c>
      <c r="C863" s="44" t="s">
        <v>40</v>
      </c>
      <c r="D863" s="47" t="s">
        <v>2128</v>
      </c>
      <c r="E863" s="47" t="s">
        <v>3440</v>
      </c>
      <c r="F863" s="47" t="s">
        <v>3405</v>
      </c>
      <c r="G863" s="47" t="s">
        <v>3441</v>
      </c>
      <c r="H863" s="47" t="s">
        <v>3442</v>
      </c>
      <c r="I863" s="47" t="s">
        <v>43</v>
      </c>
      <c r="J863" s="44" t="s">
        <v>4</v>
      </c>
      <c r="K863" s="44" t="s">
        <v>40</v>
      </c>
      <c r="L863" s="44" t="s">
        <v>40</v>
      </c>
      <c r="M863" s="44" t="s">
        <v>40</v>
      </c>
      <c r="N863" s="44" t="s">
        <v>44</v>
      </c>
      <c r="O863" s="45" t="s">
        <v>4</v>
      </c>
      <c r="P863" s="46"/>
      <c r="Q863" s="46"/>
      <c r="R863" s="46"/>
    </row>
    <row r="864" spans="1:18" ht="409.5" x14ac:dyDescent="0.35">
      <c r="A864" s="44">
        <v>862</v>
      </c>
      <c r="B864" s="44" t="s">
        <v>3443</v>
      </c>
      <c r="C864" s="44" t="s">
        <v>40</v>
      </c>
      <c r="D864" s="47" t="s">
        <v>2128</v>
      </c>
      <c r="E864" s="47" t="s">
        <v>3444</v>
      </c>
      <c r="F864" s="47" t="s">
        <v>3379</v>
      </c>
      <c r="G864" s="47" t="s">
        <v>3445</v>
      </c>
      <c r="H864" s="47" t="s">
        <v>3446</v>
      </c>
      <c r="I864" s="47" t="s">
        <v>43</v>
      </c>
      <c r="J864" s="44" t="s">
        <v>4</v>
      </c>
      <c r="K864" s="44" t="s">
        <v>40</v>
      </c>
      <c r="L864" s="44" t="s">
        <v>40</v>
      </c>
      <c r="M864" s="44" t="s">
        <v>40</v>
      </c>
      <c r="N864" s="44" t="s">
        <v>665</v>
      </c>
      <c r="O864" s="45" t="s">
        <v>4</v>
      </c>
      <c r="P864" s="46"/>
      <c r="Q864" s="46"/>
      <c r="R864" s="46"/>
    </row>
    <row r="865" spans="1:18" ht="409.5" x14ac:dyDescent="0.35">
      <c r="A865" s="44">
        <v>863</v>
      </c>
      <c r="B865" s="44" t="s">
        <v>3447</v>
      </c>
      <c r="C865" s="44" t="s">
        <v>40</v>
      </c>
      <c r="D865" s="47" t="s">
        <v>2128</v>
      </c>
      <c r="E865" s="47" t="s">
        <v>3448</v>
      </c>
      <c r="F865" s="47" t="s">
        <v>3405</v>
      </c>
      <c r="G865" s="47" t="s">
        <v>3449</v>
      </c>
      <c r="H865" s="47" t="s">
        <v>3442</v>
      </c>
      <c r="I865" s="47" t="s">
        <v>43</v>
      </c>
      <c r="J865" s="44" t="s">
        <v>4</v>
      </c>
      <c r="K865" s="44" t="s">
        <v>40</v>
      </c>
      <c r="L865" s="44" t="s">
        <v>40</v>
      </c>
      <c r="M865" s="44" t="s">
        <v>40</v>
      </c>
      <c r="N865" s="44" t="s">
        <v>665</v>
      </c>
      <c r="O865" s="45" t="s">
        <v>4</v>
      </c>
      <c r="P865" s="46"/>
      <c r="Q865" s="46"/>
      <c r="R865" s="46"/>
    </row>
    <row r="866" spans="1:18" ht="409.5" x14ac:dyDescent="0.35">
      <c r="A866" s="44">
        <v>864</v>
      </c>
      <c r="B866" s="44" t="s">
        <v>3450</v>
      </c>
      <c r="C866" s="44" t="s">
        <v>40</v>
      </c>
      <c r="D866" s="47" t="s">
        <v>2128</v>
      </c>
      <c r="E866" s="47" t="s">
        <v>3451</v>
      </c>
      <c r="F866" s="47" t="s">
        <v>3405</v>
      </c>
      <c r="G866" s="47" t="s">
        <v>3452</v>
      </c>
      <c r="H866" s="47" t="s">
        <v>3442</v>
      </c>
      <c r="I866" s="47" t="s">
        <v>43</v>
      </c>
      <c r="J866" s="44" t="s">
        <v>4</v>
      </c>
      <c r="K866" s="44" t="s">
        <v>40</v>
      </c>
      <c r="L866" s="44" t="s">
        <v>40</v>
      </c>
      <c r="M866" s="44" t="s">
        <v>40</v>
      </c>
      <c r="N866" s="44" t="s">
        <v>707</v>
      </c>
      <c r="O866" s="45" t="s">
        <v>4</v>
      </c>
      <c r="P866" s="46"/>
      <c r="Q866" s="46"/>
      <c r="R866" s="46"/>
    </row>
    <row r="867" spans="1:18" ht="409.5" x14ac:dyDescent="0.35">
      <c r="A867" s="44">
        <v>865</v>
      </c>
      <c r="B867" s="44" t="s">
        <v>3453</v>
      </c>
      <c r="C867" s="44" t="s">
        <v>40</v>
      </c>
      <c r="D867" s="47" t="s">
        <v>2128</v>
      </c>
      <c r="E867" s="47" t="s">
        <v>3454</v>
      </c>
      <c r="F867" s="47" t="s">
        <v>3405</v>
      </c>
      <c r="G867" s="47" t="s">
        <v>3455</v>
      </c>
      <c r="H867" s="47" t="s">
        <v>3412</v>
      </c>
      <c r="I867" s="47" t="s">
        <v>43</v>
      </c>
      <c r="J867" s="44" t="s">
        <v>4</v>
      </c>
      <c r="K867" s="44" t="s">
        <v>40</v>
      </c>
      <c r="L867" s="44" t="s">
        <v>40</v>
      </c>
      <c r="M867" s="44" t="s">
        <v>40</v>
      </c>
      <c r="N867" s="44" t="s">
        <v>707</v>
      </c>
      <c r="O867" s="45" t="s">
        <v>4</v>
      </c>
      <c r="P867" s="46"/>
      <c r="Q867" s="46"/>
      <c r="R867" s="46"/>
    </row>
    <row r="868" spans="1:18" ht="409.5" x14ac:dyDescent="0.35">
      <c r="A868" s="44">
        <v>866</v>
      </c>
      <c r="B868" s="44" t="s">
        <v>3456</v>
      </c>
      <c r="C868" s="44" t="s">
        <v>40</v>
      </c>
      <c r="D868" s="47" t="s">
        <v>2128</v>
      </c>
      <c r="E868" s="47" t="s">
        <v>3457</v>
      </c>
      <c r="F868" s="47" t="s">
        <v>3458</v>
      </c>
      <c r="G868" s="47" t="s">
        <v>3459</v>
      </c>
      <c r="H868" s="47" t="s">
        <v>3412</v>
      </c>
      <c r="I868" s="47" t="s">
        <v>43</v>
      </c>
      <c r="J868" s="44" t="s">
        <v>4</v>
      </c>
      <c r="K868" s="44" t="s">
        <v>40</v>
      </c>
      <c r="L868" s="44" t="s">
        <v>40</v>
      </c>
      <c r="M868" s="44" t="s">
        <v>40</v>
      </c>
      <c r="N868" s="44" t="s">
        <v>707</v>
      </c>
      <c r="O868" s="45" t="s">
        <v>4</v>
      </c>
      <c r="P868" s="46"/>
      <c r="Q868" s="46"/>
      <c r="R868" s="46"/>
    </row>
    <row r="869" spans="1:18" ht="409.5" x14ac:dyDescent="0.35">
      <c r="A869" s="44">
        <v>867</v>
      </c>
      <c r="B869" s="44" t="s">
        <v>3460</v>
      </c>
      <c r="C869" s="44" t="s">
        <v>40</v>
      </c>
      <c r="D869" s="47" t="s">
        <v>2128</v>
      </c>
      <c r="E869" s="47" t="s">
        <v>3461</v>
      </c>
      <c r="F869" s="47" t="s">
        <v>3462</v>
      </c>
      <c r="G869" s="47" t="s">
        <v>3463</v>
      </c>
      <c r="H869" s="47" t="s">
        <v>3309</v>
      </c>
      <c r="I869" s="47" t="s">
        <v>43</v>
      </c>
      <c r="J869" s="44" t="s">
        <v>4</v>
      </c>
      <c r="K869" s="44" t="s">
        <v>40</v>
      </c>
      <c r="L869" s="44" t="s">
        <v>40</v>
      </c>
      <c r="M869" s="44" t="s">
        <v>40</v>
      </c>
      <c r="N869" s="44" t="s">
        <v>665</v>
      </c>
      <c r="O869" s="45" t="s">
        <v>4</v>
      </c>
      <c r="P869" s="46"/>
      <c r="Q869" s="46"/>
      <c r="R869" s="46"/>
    </row>
    <row r="870" spans="1:18" ht="409.5" x14ac:dyDescent="0.35">
      <c r="A870" s="44">
        <v>868</v>
      </c>
      <c r="B870" s="44" t="s">
        <v>3464</v>
      </c>
      <c r="C870" s="44" t="s">
        <v>40</v>
      </c>
      <c r="D870" s="47" t="s">
        <v>2128</v>
      </c>
      <c r="E870" s="47" t="s">
        <v>3465</v>
      </c>
      <c r="F870" s="47" t="s">
        <v>3466</v>
      </c>
      <c r="G870" s="47" t="s">
        <v>3467</v>
      </c>
      <c r="H870" s="47" t="s">
        <v>3398</v>
      </c>
      <c r="I870" s="47" t="s">
        <v>43</v>
      </c>
      <c r="J870" s="44" t="s">
        <v>4</v>
      </c>
      <c r="K870" s="44" t="s">
        <v>40</v>
      </c>
      <c r="L870" s="44" t="s">
        <v>40</v>
      </c>
      <c r="M870" s="44" t="s">
        <v>40</v>
      </c>
      <c r="N870" s="44" t="s">
        <v>665</v>
      </c>
      <c r="O870" s="45" t="s">
        <v>4</v>
      </c>
      <c r="P870" s="46"/>
      <c r="Q870" s="46"/>
      <c r="R870" s="46"/>
    </row>
    <row r="871" spans="1:18" ht="409.5" x14ac:dyDescent="0.35">
      <c r="A871" s="44">
        <v>869</v>
      </c>
      <c r="B871" s="44" t="s">
        <v>3468</v>
      </c>
      <c r="C871" s="44" t="s">
        <v>40</v>
      </c>
      <c r="D871" s="47" t="s">
        <v>2128</v>
      </c>
      <c r="E871" s="47" t="s">
        <v>3469</v>
      </c>
      <c r="F871" s="47" t="s">
        <v>3470</v>
      </c>
      <c r="G871" s="47" t="s">
        <v>3471</v>
      </c>
      <c r="H871" s="47" t="s">
        <v>3398</v>
      </c>
      <c r="I871" s="47" t="s">
        <v>43</v>
      </c>
      <c r="J871" s="44" t="s">
        <v>4</v>
      </c>
      <c r="K871" s="44" t="s">
        <v>40</v>
      </c>
      <c r="L871" s="44" t="s">
        <v>40</v>
      </c>
      <c r="M871" s="44" t="s">
        <v>40</v>
      </c>
      <c r="N871" s="44" t="s">
        <v>44</v>
      </c>
      <c r="O871" s="45" t="s">
        <v>4</v>
      </c>
      <c r="P871" s="46"/>
      <c r="Q871" s="46"/>
      <c r="R871" s="46"/>
    </row>
    <row r="872" spans="1:18" ht="409.5" x14ac:dyDescent="0.35">
      <c r="A872" s="44">
        <v>870</v>
      </c>
      <c r="B872" s="44" t="s">
        <v>3472</v>
      </c>
      <c r="C872" s="44" t="s">
        <v>40</v>
      </c>
      <c r="D872" s="47" t="s">
        <v>2128</v>
      </c>
      <c r="E872" s="47" t="s">
        <v>3473</v>
      </c>
      <c r="F872" s="47" t="s">
        <v>3474</v>
      </c>
      <c r="G872" s="47" t="s">
        <v>3475</v>
      </c>
      <c r="H872" s="47" t="s">
        <v>3398</v>
      </c>
      <c r="I872" s="47" t="s">
        <v>953</v>
      </c>
      <c r="J872" s="44" t="s">
        <v>4</v>
      </c>
      <c r="K872" s="44" t="s">
        <v>40</v>
      </c>
      <c r="L872" s="44" t="s">
        <v>40</v>
      </c>
      <c r="M872" s="44" t="s">
        <v>40</v>
      </c>
      <c r="N872" s="44" t="s">
        <v>665</v>
      </c>
      <c r="O872" s="45" t="s">
        <v>4</v>
      </c>
      <c r="P872" s="46"/>
      <c r="Q872" s="46"/>
      <c r="R872" s="46"/>
    </row>
    <row r="873" spans="1:18" ht="409.5" x14ac:dyDescent="0.35">
      <c r="A873" s="44">
        <v>871</v>
      </c>
      <c r="B873" s="44" t="s">
        <v>3476</v>
      </c>
      <c r="C873" s="44" t="s">
        <v>40</v>
      </c>
      <c r="D873" s="47" t="s">
        <v>2128</v>
      </c>
      <c r="E873" s="47" t="s">
        <v>3477</v>
      </c>
      <c r="F873" s="47" t="s">
        <v>3466</v>
      </c>
      <c r="G873" s="47" t="s">
        <v>3478</v>
      </c>
      <c r="H873" s="47" t="s">
        <v>3479</v>
      </c>
      <c r="I873" s="47" t="s">
        <v>131</v>
      </c>
      <c r="J873" s="44" t="s">
        <v>4</v>
      </c>
      <c r="K873" s="44" t="s">
        <v>40</v>
      </c>
      <c r="L873" s="44" t="s">
        <v>40</v>
      </c>
      <c r="M873" s="44" t="s">
        <v>40</v>
      </c>
      <c r="N873" s="44" t="s">
        <v>665</v>
      </c>
      <c r="O873" s="45" t="s">
        <v>4</v>
      </c>
      <c r="P873" s="46"/>
      <c r="Q873" s="46"/>
      <c r="R873" s="46"/>
    </row>
    <row r="874" spans="1:18" ht="409.5" x14ac:dyDescent="0.35">
      <c r="A874" s="44">
        <v>872</v>
      </c>
      <c r="B874" s="44" t="s">
        <v>3480</v>
      </c>
      <c r="C874" s="44" t="s">
        <v>40</v>
      </c>
      <c r="D874" s="47" t="s">
        <v>2128</v>
      </c>
      <c r="E874" s="47" t="s">
        <v>3481</v>
      </c>
      <c r="F874" s="47" t="s">
        <v>3466</v>
      </c>
      <c r="G874" s="47" t="s">
        <v>3482</v>
      </c>
      <c r="H874" s="47" t="s">
        <v>3398</v>
      </c>
      <c r="I874" s="47" t="s">
        <v>131</v>
      </c>
      <c r="J874" s="44" t="s">
        <v>4</v>
      </c>
      <c r="K874" s="44" t="s">
        <v>40</v>
      </c>
      <c r="L874" s="44" t="s">
        <v>40</v>
      </c>
      <c r="M874" s="44" t="s">
        <v>40</v>
      </c>
      <c r="N874" s="44" t="s">
        <v>665</v>
      </c>
      <c r="O874" s="45" t="s">
        <v>4</v>
      </c>
      <c r="P874" s="46"/>
      <c r="Q874" s="46"/>
      <c r="R874" s="46"/>
    </row>
    <row r="875" spans="1:18" ht="409.5" x14ac:dyDescent="0.35">
      <c r="A875" s="44">
        <v>873</v>
      </c>
      <c r="B875" s="44" t="s">
        <v>3483</v>
      </c>
      <c r="C875" s="44" t="s">
        <v>40</v>
      </c>
      <c r="D875" s="47" t="s">
        <v>2128</v>
      </c>
      <c r="E875" s="47" t="s">
        <v>3484</v>
      </c>
      <c r="F875" s="47" t="s">
        <v>3466</v>
      </c>
      <c r="G875" s="47" t="s">
        <v>3485</v>
      </c>
      <c r="H875" s="47" t="s">
        <v>3398</v>
      </c>
      <c r="I875" s="47" t="s">
        <v>43</v>
      </c>
      <c r="J875" s="44" t="s">
        <v>4</v>
      </c>
      <c r="K875" s="44" t="s">
        <v>40</v>
      </c>
      <c r="L875" s="44" t="s">
        <v>40</v>
      </c>
      <c r="M875" s="44" t="s">
        <v>40</v>
      </c>
      <c r="N875" s="44" t="s">
        <v>665</v>
      </c>
      <c r="O875" s="45" t="s">
        <v>4</v>
      </c>
      <c r="P875" s="46"/>
      <c r="Q875" s="46"/>
      <c r="R875" s="46"/>
    </row>
    <row r="876" spans="1:18" ht="409.5" x14ac:dyDescent="0.35">
      <c r="A876" s="44">
        <v>874</v>
      </c>
      <c r="B876" s="44" t="s">
        <v>3486</v>
      </c>
      <c r="C876" s="44" t="s">
        <v>40</v>
      </c>
      <c r="D876" s="47" t="s">
        <v>2128</v>
      </c>
      <c r="E876" s="47" t="s">
        <v>3487</v>
      </c>
      <c r="F876" s="47" t="s">
        <v>3405</v>
      </c>
      <c r="G876" s="47" t="s">
        <v>3488</v>
      </c>
      <c r="H876" s="47" t="s">
        <v>3442</v>
      </c>
      <c r="I876" s="47" t="s">
        <v>43</v>
      </c>
      <c r="J876" s="44" t="s">
        <v>4</v>
      </c>
      <c r="K876" s="44" t="s">
        <v>40</v>
      </c>
      <c r="L876" s="44" t="s">
        <v>40</v>
      </c>
      <c r="M876" s="44" t="s">
        <v>40</v>
      </c>
      <c r="N876" s="44" t="s">
        <v>665</v>
      </c>
      <c r="O876" s="45" t="s">
        <v>4</v>
      </c>
      <c r="P876" s="46"/>
      <c r="Q876" s="46"/>
      <c r="R876" s="46"/>
    </row>
    <row r="877" spans="1:18" ht="409.5" x14ac:dyDescent="0.35">
      <c r="A877" s="44">
        <v>875</v>
      </c>
      <c r="B877" s="44" t="s">
        <v>3489</v>
      </c>
      <c r="C877" s="44" t="s">
        <v>40</v>
      </c>
      <c r="D877" s="47" t="s">
        <v>2128</v>
      </c>
      <c r="E877" s="47" t="s">
        <v>3490</v>
      </c>
      <c r="F877" s="47" t="s">
        <v>3491</v>
      </c>
      <c r="G877" s="47" t="s">
        <v>3492</v>
      </c>
      <c r="H877" s="47" t="s">
        <v>3493</v>
      </c>
      <c r="I877" s="47" t="s">
        <v>43</v>
      </c>
      <c r="J877" s="44" t="s">
        <v>4</v>
      </c>
      <c r="K877" s="44" t="s">
        <v>40</v>
      </c>
      <c r="L877" s="44" t="s">
        <v>40</v>
      </c>
      <c r="M877" s="44" t="s">
        <v>40</v>
      </c>
      <c r="N877" s="44" t="s">
        <v>665</v>
      </c>
      <c r="O877" s="45" t="s">
        <v>4</v>
      </c>
      <c r="P877" s="46"/>
      <c r="Q877" s="46"/>
      <c r="R877" s="46"/>
    </row>
    <row r="878" spans="1:18" ht="409.5" x14ac:dyDescent="0.35">
      <c r="A878" s="44">
        <v>876</v>
      </c>
      <c r="B878" s="44" t="s">
        <v>3494</v>
      </c>
      <c r="C878" s="44" t="s">
        <v>40</v>
      </c>
      <c r="D878" s="47" t="s">
        <v>2128</v>
      </c>
      <c r="E878" s="47" t="s">
        <v>3495</v>
      </c>
      <c r="F878" s="47" t="s">
        <v>3491</v>
      </c>
      <c r="G878" s="47" t="s">
        <v>3496</v>
      </c>
      <c r="H878" s="47" t="s">
        <v>3497</v>
      </c>
      <c r="I878" s="47" t="s">
        <v>131</v>
      </c>
      <c r="J878" s="44" t="s">
        <v>4</v>
      </c>
      <c r="K878" s="44" t="s">
        <v>40</v>
      </c>
      <c r="L878" s="44" t="s">
        <v>40</v>
      </c>
      <c r="M878" s="44" t="s">
        <v>40</v>
      </c>
      <c r="N878" s="44" t="s">
        <v>665</v>
      </c>
      <c r="O878" s="45" t="s">
        <v>4</v>
      </c>
      <c r="P878" s="46"/>
      <c r="Q878" s="46"/>
      <c r="R878" s="46"/>
    </row>
    <row r="879" spans="1:18" ht="409.5" x14ac:dyDescent="0.35">
      <c r="A879" s="44">
        <v>877</v>
      </c>
      <c r="B879" s="44" t="s">
        <v>3498</v>
      </c>
      <c r="C879" s="44" t="s">
        <v>40</v>
      </c>
      <c r="D879" s="47" t="s">
        <v>2128</v>
      </c>
      <c r="E879" s="47" t="s">
        <v>3499</v>
      </c>
      <c r="F879" s="47" t="s">
        <v>3466</v>
      </c>
      <c r="G879" s="47" t="s">
        <v>3500</v>
      </c>
      <c r="H879" s="47" t="s">
        <v>3479</v>
      </c>
      <c r="I879" s="47" t="s">
        <v>43</v>
      </c>
      <c r="J879" s="44" t="s">
        <v>4</v>
      </c>
      <c r="K879" s="44" t="s">
        <v>40</v>
      </c>
      <c r="L879" s="44" t="s">
        <v>40</v>
      </c>
      <c r="M879" s="44" t="s">
        <v>40</v>
      </c>
      <c r="N879" s="44" t="s">
        <v>44</v>
      </c>
      <c r="O879" s="45" t="s">
        <v>4</v>
      </c>
      <c r="P879" s="46"/>
      <c r="Q879" s="46"/>
      <c r="R879" s="46"/>
    </row>
    <row r="880" spans="1:18" ht="409.5" x14ac:dyDescent="0.35">
      <c r="A880" s="44">
        <v>878</v>
      </c>
      <c r="B880" s="44" t="s">
        <v>3501</v>
      </c>
      <c r="C880" s="44" t="s">
        <v>40</v>
      </c>
      <c r="D880" s="47" t="s">
        <v>2128</v>
      </c>
      <c r="E880" s="47" t="s">
        <v>3502</v>
      </c>
      <c r="F880" s="47" t="s">
        <v>3491</v>
      </c>
      <c r="G880" s="47" t="s">
        <v>3503</v>
      </c>
      <c r="H880" s="47" t="s">
        <v>3479</v>
      </c>
      <c r="I880" s="47" t="s">
        <v>131</v>
      </c>
      <c r="J880" s="44" t="s">
        <v>4</v>
      </c>
      <c r="K880" s="44" t="s">
        <v>40</v>
      </c>
      <c r="L880" s="44" t="s">
        <v>40</v>
      </c>
      <c r="M880" s="44" t="s">
        <v>40</v>
      </c>
      <c r="N880" s="44" t="s">
        <v>665</v>
      </c>
      <c r="O880" s="45" t="s">
        <v>4</v>
      </c>
      <c r="P880" s="46"/>
      <c r="Q880" s="46"/>
      <c r="R880" s="46"/>
    </row>
    <row r="881" spans="1:18" ht="409.5" x14ac:dyDescent="0.35">
      <c r="A881" s="44">
        <v>879</v>
      </c>
      <c r="B881" s="44" t="s">
        <v>3504</v>
      </c>
      <c r="C881" s="44" t="s">
        <v>40</v>
      </c>
      <c r="D881" s="47" t="s">
        <v>2128</v>
      </c>
      <c r="E881" s="47" t="s">
        <v>3505</v>
      </c>
      <c r="F881" s="47" t="s">
        <v>3491</v>
      </c>
      <c r="G881" s="47" t="s">
        <v>3506</v>
      </c>
      <c r="H881" s="47" t="s">
        <v>3398</v>
      </c>
      <c r="I881" s="47" t="s">
        <v>43</v>
      </c>
      <c r="J881" s="44" t="s">
        <v>4</v>
      </c>
      <c r="K881" s="44" t="s">
        <v>40</v>
      </c>
      <c r="L881" s="44" t="s">
        <v>40</v>
      </c>
      <c r="M881" s="44" t="s">
        <v>40</v>
      </c>
      <c r="N881" s="44" t="s">
        <v>665</v>
      </c>
      <c r="O881" s="45" t="s">
        <v>4</v>
      </c>
      <c r="P881" s="46"/>
      <c r="Q881" s="46"/>
      <c r="R881" s="46"/>
    </row>
    <row r="882" spans="1:18" ht="409.5" x14ac:dyDescent="0.35">
      <c r="A882" s="44">
        <v>880</v>
      </c>
      <c r="B882" s="44" t="s">
        <v>3507</v>
      </c>
      <c r="C882" s="44" t="s">
        <v>40</v>
      </c>
      <c r="D882" s="47" t="s">
        <v>2128</v>
      </c>
      <c r="E882" s="47" t="s">
        <v>3508</v>
      </c>
      <c r="F882" s="47" t="s">
        <v>3491</v>
      </c>
      <c r="G882" s="47" t="s">
        <v>3509</v>
      </c>
      <c r="H882" s="47" t="s">
        <v>3398</v>
      </c>
      <c r="I882" s="47" t="s">
        <v>43</v>
      </c>
      <c r="J882" s="44" t="s">
        <v>4</v>
      </c>
      <c r="K882" s="44" t="s">
        <v>40</v>
      </c>
      <c r="L882" s="44" t="s">
        <v>40</v>
      </c>
      <c r="M882" s="44" t="s">
        <v>40</v>
      </c>
      <c r="N882" s="44" t="s">
        <v>665</v>
      </c>
      <c r="O882" s="45" t="s">
        <v>4</v>
      </c>
      <c r="P882" s="46"/>
      <c r="Q882" s="46"/>
      <c r="R882" s="46"/>
    </row>
    <row r="883" spans="1:18" ht="409.5" x14ac:dyDescent="0.35">
      <c r="A883" s="44">
        <v>881</v>
      </c>
      <c r="B883" s="44" t="s">
        <v>3510</v>
      </c>
      <c r="C883" s="44" t="s">
        <v>40</v>
      </c>
      <c r="D883" s="47" t="s">
        <v>2128</v>
      </c>
      <c r="E883" s="47" t="s">
        <v>3511</v>
      </c>
      <c r="F883" s="47" t="s">
        <v>3491</v>
      </c>
      <c r="G883" s="47" t="s">
        <v>3512</v>
      </c>
      <c r="H883" s="47" t="s">
        <v>3398</v>
      </c>
      <c r="I883" s="47" t="s">
        <v>43</v>
      </c>
      <c r="J883" s="44" t="s">
        <v>4</v>
      </c>
      <c r="K883" s="44" t="s">
        <v>40</v>
      </c>
      <c r="L883" s="44" t="s">
        <v>40</v>
      </c>
      <c r="M883" s="44" t="s">
        <v>40</v>
      </c>
      <c r="N883" s="44" t="s">
        <v>44</v>
      </c>
      <c r="O883" s="45" t="s">
        <v>4</v>
      </c>
      <c r="P883" s="46"/>
      <c r="Q883" s="46"/>
      <c r="R883" s="46"/>
    </row>
    <row r="884" spans="1:18" ht="409.5" x14ac:dyDescent="0.35">
      <c r="A884" s="44">
        <v>882</v>
      </c>
      <c r="B884" s="44" t="s">
        <v>3513</v>
      </c>
      <c r="C884" s="44" t="s">
        <v>40</v>
      </c>
      <c r="D884" s="47" t="s">
        <v>2128</v>
      </c>
      <c r="E884" s="47" t="s">
        <v>3514</v>
      </c>
      <c r="F884" s="47" t="s">
        <v>3491</v>
      </c>
      <c r="G884" s="47" t="s">
        <v>3515</v>
      </c>
      <c r="H884" s="47" t="s">
        <v>3398</v>
      </c>
      <c r="I884" s="47" t="s">
        <v>43</v>
      </c>
      <c r="J884" s="44" t="s">
        <v>4</v>
      </c>
      <c r="K884" s="44" t="s">
        <v>40</v>
      </c>
      <c r="L884" s="44" t="s">
        <v>40</v>
      </c>
      <c r="M884" s="44" t="s">
        <v>40</v>
      </c>
      <c r="N884" s="44" t="s">
        <v>44</v>
      </c>
      <c r="O884" s="45" t="s">
        <v>4</v>
      </c>
      <c r="P884" s="46"/>
      <c r="Q884" s="46"/>
      <c r="R884" s="46"/>
    </row>
    <row r="885" spans="1:18" ht="409.5" x14ac:dyDescent="0.35">
      <c r="A885" s="44">
        <v>883</v>
      </c>
      <c r="B885" s="44" t="s">
        <v>3516</v>
      </c>
      <c r="C885" s="44" t="s">
        <v>40</v>
      </c>
      <c r="D885" s="47" t="s">
        <v>2128</v>
      </c>
      <c r="E885" s="47" t="s">
        <v>3517</v>
      </c>
      <c r="F885" s="47" t="s">
        <v>3518</v>
      </c>
      <c r="G885" s="47" t="s">
        <v>3519</v>
      </c>
      <c r="H885" s="47" t="s">
        <v>3309</v>
      </c>
      <c r="I885" s="47" t="s">
        <v>43</v>
      </c>
      <c r="J885" s="44" t="s">
        <v>4</v>
      </c>
      <c r="K885" s="44" t="s">
        <v>40</v>
      </c>
      <c r="L885" s="44" t="s">
        <v>40</v>
      </c>
      <c r="M885" s="44" t="s">
        <v>40</v>
      </c>
      <c r="N885" s="44" t="s">
        <v>44</v>
      </c>
      <c r="O885" s="45" t="s">
        <v>4</v>
      </c>
      <c r="P885" s="46"/>
      <c r="Q885" s="46"/>
      <c r="R885" s="46"/>
    </row>
    <row r="886" spans="1:18" ht="333.5" x14ac:dyDescent="0.35">
      <c r="A886" s="44">
        <v>884</v>
      </c>
      <c r="B886" s="44" t="s">
        <v>3520</v>
      </c>
      <c r="C886" s="44" t="s">
        <v>40</v>
      </c>
      <c r="D886" s="47" t="s">
        <v>2128</v>
      </c>
      <c r="E886" s="47" t="s">
        <v>3521</v>
      </c>
      <c r="F886" s="47" t="s">
        <v>3405</v>
      </c>
      <c r="G886" s="47" t="s">
        <v>3522</v>
      </c>
      <c r="H886" s="47" t="s">
        <v>3523</v>
      </c>
      <c r="I886" s="47" t="s">
        <v>43</v>
      </c>
      <c r="J886" s="44" t="s">
        <v>4</v>
      </c>
      <c r="K886" s="44" t="s">
        <v>40</v>
      </c>
      <c r="L886" s="44" t="s">
        <v>40</v>
      </c>
      <c r="M886" s="44" t="s">
        <v>40</v>
      </c>
      <c r="N886" s="44" t="s">
        <v>665</v>
      </c>
      <c r="O886" s="45" t="s">
        <v>4</v>
      </c>
      <c r="P886" s="46"/>
      <c r="Q886" s="46"/>
      <c r="R886" s="46"/>
    </row>
    <row r="887" spans="1:18" ht="409.5" x14ac:dyDescent="0.35">
      <c r="A887" s="44">
        <v>885</v>
      </c>
      <c r="B887" s="44" t="s">
        <v>3524</v>
      </c>
      <c r="C887" s="44" t="s">
        <v>40</v>
      </c>
      <c r="D887" s="47" t="s">
        <v>2128</v>
      </c>
      <c r="E887" s="47" t="s">
        <v>3525</v>
      </c>
      <c r="F887" s="47" t="s">
        <v>3405</v>
      </c>
      <c r="G887" s="47" t="s">
        <v>3526</v>
      </c>
      <c r="H887" s="47" t="s">
        <v>3527</v>
      </c>
      <c r="I887" s="47" t="s">
        <v>43</v>
      </c>
      <c r="J887" s="44" t="s">
        <v>4</v>
      </c>
      <c r="K887" s="44" t="s">
        <v>40</v>
      </c>
      <c r="L887" s="44" t="s">
        <v>40</v>
      </c>
      <c r="M887" s="44" t="s">
        <v>40</v>
      </c>
      <c r="N887" s="44" t="s">
        <v>665</v>
      </c>
      <c r="O887" s="45" t="s">
        <v>4</v>
      </c>
      <c r="P887" s="46"/>
      <c r="Q887" s="46"/>
      <c r="R887" s="46"/>
    </row>
    <row r="888" spans="1:18" ht="409.5" x14ac:dyDescent="0.35">
      <c r="A888" s="44">
        <v>886</v>
      </c>
      <c r="B888" s="44" t="s">
        <v>3528</v>
      </c>
      <c r="C888" s="44" t="s">
        <v>40</v>
      </c>
      <c r="D888" s="47" t="s">
        <v>2128</v>
      </c>
      <c r="E888" s="47" t="s">
        <v>3529</v>
      </c>
      <c r="F888" s="47" t="s">
        <v>3405</v>
      </c>
      <c r="G888" s="47" t="s">
        <v>3530</v>
      </c>
      <c r="H888" s="47" t="s">
        <v>3527</v>
      </c>
      <c r="I888" s="47" t="s">
        <v>43</v>
      </c>
      <c r="J888" s="44" t="s">
        <v>4</v>
      </c>
      <c r="K888" s="44" t="s">
        <v>40</v>
      </c>
      <c r="L888" s="44" t="s">
        <v>40</v>
      </c>
      <c r="M888" s="44" t="s">
        <v>40</v>
      </c>
      <c r="N888" s="44" t="s">
        <v>665</v>
      </c>
      <c r="O888" s="45" t="s">
        <v>4</v>
      </c>
      <c r="P888" s="46"/>
      <c r="Q888" s="46"/>
      <c r="R888" s="46"/>
    </row>
    <row r="889" spans="1:18" ht="409.5" x14ac:dyDescent="0.35">
      <c r="A889" s="44">
        <v>887</v>
      </c>
      <c r="B889" s="44" t="s">
        <v>3531</v>
      </c>
      <c r="C889" s="44" t="s">
        <v>40</v>
      </c>
      <c r="D889" s="47" t="s">
        <v>2128</v>
      </c>
      <c r="E889" s="47" t="s">
        <v>3532</v>
      </c>
      <c r="F889" s="47" t="s">
        <v>3405</v>
      </c>
      <c r="G889" s="47" t="s">
        <v>3533</v>
      </c>
      <c r="H889" s="47" t="s">
        <v>3534</v>
      </c>
      <c r="I889" s="47" t="s">
        <v>43</v>
      </c>
      <c r="J889" s="44" t="s">
        <v>4</v>
      </c>
      <c r="K889" s="44" t="s">
        <v>40</v>
      </c>
      <c r="L889" s="44" t="s">
        <v>40</v>
      </c>
      <c r="M889" s="44" t="s">
        <v>40</v>
      </c>
      <c r="N889" s="44" t="s">
        <v>665</v>
      </c>
      <c r="O889" s="45" t="s">
        <v>4</v>
      </c>
      <c r="P889" s="46"/>
      <c r="Q889" s="46"/>
      <c r="R889" s="46"/>
    </row>
    <row r="890" spans="1:18" ht="409.5" x14ac:dyDescent="0.35">
      <c r="A890" s="44">
        <v>888</v>
      </c>
      <c r="B890" s="44" t="s">
        <v>3535</v>
      </c>
      <c r="C890" s="44" t="s">
        <v>40</v>
      </c>
      <c r="D890" s="47" t="s">
        <v>2128</v>
      </c>
      <c r="E890" s="47" t="s">
        <v>3536</v>
      </c>
      <c r="F890" s="47" t="s">
        <v>3405</v>
      </c>
      <c r="G890" s="47" t="s">
        <v>3537</v>
      </c>
      <c r="H890" s="47" t="s">
        <v>3534</v>
      </c>
      <c r="I890" s="47" t="s">
        <v>43</v>
      </c>
      <c r="J890" s="44" t="s">
        <v>4</v>
      </c>
      <c r="K890" s="44" t="s">
        <v>40</v>
      </c>
      <c r="L890" s="44" t="s">
        <v>40</v>
      </c>
      <c r="M890" s="44" t="s">
        <v>40</v>
      </c>
      <c r="N890" s="44" t="s">
        <v>665</v>
      </c>
      <c r="O890" s="45" t="s">
        <v>4</v>
      </c>
      <c r="P890" s="46"/>
      <c r="Q890" s="46"/>
      <c r="R890" s="46"/>
    </row>
    <row r="891" spans="1:18" ht="409.5" x14ac:dyDescent="0.35">
      <c r="A891" s="44">
        <v>889</v>
      </c>
      <c r="B891" s="44" t="s">
        <v>3538</v>
      </c>
      <c r="C891" s="44" t="s">
        <v>40</v>
      </c>
      <c r="D891" s="47" t="s">
        <v>2128</v>
      </c>
      <c r="E891" s="47" t="s">
        <v>3539</v>
      </c>
      <c r="F891" s="47" t="s">
        <v>3405</v>
      </c>
      <c r="G891" s="47" t="s">
        <v>3540</v>
      </c>
      <c r="H891" s="47" t="s">
        <v>3527</v>
      </c>
      <c r="I891" s="47" t="s">
        <v>43</v>
      </c>
      <c r="J891" s="44" t="s">
        <v>4</v>
      </c>
      <c r="K891" s="44" t="s">
        <v>40</v>
      </c>
      <c r="L891" s="44" t="s">
        <v>40</v>
      </c>
      <c r="M891" s="44" t="s">
        <v>40</v>
      </c>
      <c r="N891" s="44" t="s">
        <v>665</v>
      </c>
      <c r="O891" s="45" t="s">
        <v>4</v>
      </c>
      <c r="P891" s="46"/>
      <c r="Q891" s="46"/>
      <c r="R891" s="46"/>
    </row>
    <row r="892" spans="1:18" ht="409.5" x14ac:dyDescent="0.35">
      <c r="A892" s="44">
        <v>890</v>
      </c>
      <c r="B892" s="44" t="s">
        <v>3541</v>
      </c>
      <c r="C892" s="44" t="s">
        <v>40</v>
      </c>
      <c r="D892" s="47" t="s">
        <v>2128</v>
      </c>
      <c r="E892" s="47" t="s">
        <v>3542</v>
      </c>
      <c r="F892" s="47" t="s">
        <v>3405</v>
      </c>
      <c r="G892" s="47" t="s">
        <v>3543</v>
      </c>
      <c r="H892" s="47" t="s">
        <v>3534</v>
      </c>
      <c r="I892" s="47" t="s">
        <v>43</v>
      </c>
      <c r="J892" s="44" t="s">
        <v>4</v>
      </c>
      <c r="K892" s="44" t="s">
        <v>40</v>
      </c>
      <c r="L892" s="44" t="s">
        <v>40</v>
      </c>
      <c r="M892" s="44" t="s">
        <v>40</v>
      </c>
      <c r="N892" s="44" t="s">
        <v>665</v>
      </c>
      <c r="O892" s="45" t="s">
        <v>4</v>
      </c>
      <c r="P892" s="46"/>
      <c r="Q892" s="46"/>
      <c r="R892" s="46"/>
    </row>
    <row r="893" spans="1:18" ht="409.5" x14ac:dyDescent="0.35">
      <c r="A893" s="44">
        <v>891</v>
      </c>
      <c r="B893" s="44" t="s">
        <v>3544</v>
      </c>
      <c r="C893" s="44" t="s">
        <v>40</v>
      </c>
      <c r="D893" s="47" t="s">
        <v>2128</v>
      </c>
      <c r="E893" s="47" t="s">
        <v>3545</v>
      </c>
      <c r="F893" s="47" t="s">
        <v>3405</v>
      </c>
      <c r="G893" s="47" t="s">
        <v>3546</v>
      </c>
      <c r="H893" s="47" t="s">
        <v>3534</v>
      </c>
      <c r="I893" s="47" t="s">
        <v>43</v>
      </c>
      <c r="J893" s="44" t="s">
        <v>4</v>
      </c>
      <c r="K893" s="44" t="s">
        <v>40</v>
      </c>
      <c r="L893" s="44" t="s">
        <v>40</v>
      </c>
      <c r="M893" s="44" t="s">
        <v>40</v>
      </c>
      <c r="N893" s="44" t="s">
        <v>665</v>
      </c>
      <c r="O893" s="45" t="s">
        <v>4</v>
      </c>
      <c r="P893" s="46"/>
      <c r="Q893" s="46"/>
      <c r="R893" s="46"/>
    </row>
    <row r="894" spans="1:18" ht="409.5" x14ac:dyDescent="0.35">
      <c r="A894" s="44">
        <v>892</v>
      </c>
      <c r="B894" s="44" t="s">
        <v>3547</v>
      </c>
      <c r="C894" s="44" t="s">
        <v>40</v>
      </c>
      <c r="D894" s="47" t="s">
        <v>2128</v>
      </c>
      <c r="E894" s="47" t="s">
        <v>3548</v>
      </c>
      <c r="F894" s="47" t="s">
        <v>3405</v>
      </c>
      <c r="G894" s="47" t="s">
        <v>3549</v>
      </c>
      <c r="H894" s="47" t="s">
        <v>3534</v>
      </c>
      <c r="I894" s="47" t="s">
        <v>43</v>
      </c>
      <c r="J894" s="44" t="s">
        <v>4</v>
      </c>
      <c r="K894" s="44" t="s">
        <v>40</v>
      </c>
      <c r="L894" s="44" t="s">
        <v>40</v>
      </c>
      <c r="M894" s="44" t="s">
        <v>40</v>
      </c>
      <c r="N894" s="44" t="s">
        <v>665</v>
      </c>
      <c r="O894" s="45" t="s">
        <v>4</v>
      </c>
      <c r="P894" s="46"/>
      <c r="Q894" s="46"/>
      <c r="R894" s="46"/>
    </row>
    <row r="895" spans="1:18" ht="409.5" x14ac:dyDescent="0.35">
      <c r="A895" s="44">
        <v>893</v>
      </c>
      <c r="B895" s="44" t="s">
        <v>3550</v>
      </c>
      <c r="C895" s="44" t="s">
        <v>40</v>
      </c>
      <c r="D895" s="47" t="s">
        <v>2128</v>
      </c>
      <c r="E895" s="47" t="s">
        <v>3551</v>
      </c>
      <c r="F895" s="47" t="s">
        <v>3552</v>
      </c>
      <c r="G895" s="47" t="s">
        <v>3553</v>
      </c>
      <c r="H895" s="47" t="s">
        <v>3534</v>
      </c>
      <c r="I895" s="47" t="s">
        <v>43</v>
      </c>
      <c r="J895" s="44" t="s">
        <v>4</v>
      </c>
      <c r="K895" s="44" t="s">
        <v>40</v>
      </c>
      <c r="L895" s="44" t="s">
        <v>40</v>
      </c>
      <c r="M895" s="44" t="s">
        <v>40</v>
      </c>
      <c r="N895" s="44" t="s">
        <v>44</v>
      </c>
      <c r="O895" s="45" t="s">
        <v>4</v>
      </c>
      <c r="P895" s="46"/>
      <c r="Q895" s="46"/>
      <c r="R895" s="46"/>
    </row>
    <row r="896" spans="1:18" ht="409.5" x14ac:dyDescent="0.35">
      <c r="A896" s="44">
        <v>894</v>
      </c>
      <c r="B896" s="44" t="s">
        <v>3554</v>
      </c>
      <c r="C896" s="44" t="s">
        <v>40</v>
      </c>
      <c r="D896" s="47" t="s">
        <v>2128</v>
      </c>
      <c r="E896" s="47" t="s">
        <v>3555</v>
      </c>
      <c r="F896" s="47" t="s">
        <v>3405</v>
      </c>
      <c r="G896" s="47" t="s">
        <v>3556</v>
      </c>
      <c r="H896" s="47" t="s">
        <v>3534</v>
      </c>
      <c r="I896" s="47" t="s">
        <v>43</v>
      </c>
      <c r="J896" s="44" t="s">
        <v>4</v>
      </c>
      <c r="K896" s="44" t="s">
        <v>40</v>
      </c>
      <c r="L896" s="44" t="s">
        <v>40</v>
      </c>
      <c r="M896" s="44" t="s">
        <v>40</v>
      </c>
      <c r="N896" s="44" t="s">
        <v>44</v>
      </c>
      <c r="O896" s="45" t="s">
        <v>4</v>
      </c>
      <c r="P896" s="46"/>
      <c r="Q896" s="46"/>
      <c r="R896" s="46"/>
    </row>
    <row r="897" spans="1:18" ht="409.5" x14ac:dyDescent="0.35">
      <c r="A897" s="44">
        <v>895</v>
      </c>
      <c r="B897" s="44" t="s">
        <v>3557</v>
      </c>
      <c r="C897" s="44" t="s">
        <v>40</v>
      </c>
      <c r="D897" s="47" t="s">
        <v>2128</v>
      </c>
      <c r="E897" s="47" t="s">
        <v>3558</v>
      </c>
      <c r="F897" s="47" t="s">
        <v>3405</v>
      </c>
      <c r="G897" s="47" t="s">
        <v>3559</v>
      </c>
      <c r="H897" s="47" t="s">
        <v>3534</v>
      </c>
      <c r="I897" s="47" t="s">
        <v>43</v>
      </c>
      <c r="J897" s="44" t="s">
        <v>4</v>
      </c>
      <c r="K897" s="44" t="s">
        <v>40</v>
      </c>
      <c r="L897" s="44" t="s">
        <v>40</v>
      </c>
      <c r="M897" s="44" t="s">
        <v>40</v>
      </c>
      <c r="N897" s="44" t="s">
        <v>665</v>
      </c>
      <c r="O897" s="45" t="s">
        <v>4</v>
      </c>
      <c r="P897" s="46"/>
      <c r="Q897" s="46"/>
      <c r="R897" s="46"/>
    </row>
    <row r="898" spans="1:18" ht="409.5" x14ac:dyDescent="0.35">
      <c r="A898" s="44">
        <v>896</v>
      </c>
      <c r="B898" s="44" t="s">
        <v>3560</v>
      </c>
      <c r="C898" s="44" t="s">
        <v>40</v>
      </c>
      <c r="D898" s="47" t="s">
        <v>2128</v>
      </c>
      <c r="E898" s="47" t="s">
        <v>3561</v>
      </c>
      <c r="F898" s="47" t="s">
        <v>3405</v>
      </c>
      <c r="G898" s="47" t="s">
        <v>3562</v>
      </c>
      <c r="H898" s="47" t="s">
        <v>3563</v>
      </c>
      <c r="I898" s="47" t="s">
        <v>43</v>
      </c>
      <c r="J898" s="44" t="s">
        <v>4</v>
      </c>
      <c r="K898" s="44" t="s">
        <v>40</v>
      </c>
      <c r="L898" s="44" t="s">
        <v>40</v>
      </c>
      <c r="M898" s="44" t="s">
        <v>40</v>
      </c>
      <c r="N898" s="44" t="s">
        <v>665</v>
      </c>
      <c r="O898" s="45" t="s">
        <v>4</v>
      </c>
      <c r="P898" s="46"/>
      <c r="Q898" s="46"/>
      <c r="R898" s="46"/>
    </row>
    <row r="899" spans="1:18" ht="409.5" x14ac:dyDescent="0.35">
      <c r="A899" s="44">
        <v>897</v>
      </c>
      <c r="B899" s="44" t="s">
        <v>3564</v>
      </c>
      <c r="C899" s="44" t="s">
        <v>40</v>
      </c>
      <c r="D899" s="47" t="s">
        <v>2128</v>
      </c>
      <c r="E899" s="47" t="s">
        <v>3565</v>
      </c>
      <c r="F899" s="47" t="s">
        <v>3566</v>
      </c>
      <c r="G899" s="47" t="s">
        <v>3567</v>
      </c>
      <c r="H899" s="47" t="s">
        <v>3568</v>
      </c>
      <c r="I899" s="47" t="s">
        <v>43</v>
      </c>
      <c r="J899" s="44" t="s">
        <v>4</v>
      </c>
      <c r="K899" s="44" t="s">
        <v>40</v>
      </c>
      <c r="L899" s="44" t="s">
        <v>40</v>
      </c>
      <c r="M899" s="44" t="s">
        <v>40</v>
      </c>
      <c r="N899" s="44" t="s">
        <v>44</v>
      </c>
      <c r="O899" s="45" t="s">
        <v>4</v>
      </c>
      <c r="P899" s="46"/>
      <c r="Q899" s="46"/>
      <c r="R899" s="46"/>
    </row>
    <row r="900" spans="1:18" ht="409.5" x14ac:dyDescent="0.35">
      <c r="A900" s="44">
        <v>898</v>
      </c>
      <c r="B900" s="44" t="s">
        <v>3569</v>
      </c>
      <c r="C900" s="44" t="s">
        <v>40</v>
      </c>
      <c r="D900" s="47" t="s">
        <v>2128</v>
      </c>
      <c r="E900" s="47" t="s">
        <v>3570</v>
      </c>
      <c r="F900" s="47" t="s">
        <v>3571</v>
      </c>
      <c r="G900" s="47" t="s">
        <v>3572</v>
      </c>
      <c r="H900" s="47" t="s">
        <v>3573</v>
      </c>
      <c r="I900" s="47" t="s">
        <v>43</v>
      </c>
      <c r="J900" s="44" t="s">
        <v>4</v>
      </c>
      <c r="K900" s="44" t="s">
        <v>40</v>
      </c>
      <c r="L900" s="44" t="s">
        <v>40</v>
      </c>
      <c r="M900" s="44" t="s">
        <v>40</v>
      </c>
      <c r="N900" s="44" t="s">
        <v>707</v>
      </c>
      <c r="O900" s="45" t="s">
        <v>4</v>
      </c>
      <c r="P900" s="46"/>
      <c r="Q900" s="46"/>
      <c r="R900" s="46"/>
    </row>
    <row r="901" spans="1:18" ht="391.5" x14ac:dyDescent="0.35">
      <c r="A901" s="44">
        <v>899</v>
      </c>
      <c r="B901" s="44" t="s">
        <v>3574</v>
      </c>
      <c r="C901" s="44" t="s">
        <v>40</v>
      </c>
      <c r="D901" s="47" t="s">
        <v>2128</v>
      </c>
      <c r="E901" s="47" t="s">
        <v>3575</v>
      </c>
      <c r="F901" s="47" t="s">
        <v>3405</v>
      </c>
      <c r="G901" s="47" t="s">
        <v>3576</v>
      </c>
      <c r="H901" s="47" t="s">
        <v>3577</v>
      </c>
      <c r="I901" s="47" t="s">
        <v>43</v>
      </c>
      <c r="J901" s="44" t="s">
        <v>4</v>
      </c>
      <c r="K901" s="44" t="s">
        <v>40</v>
      </c>
      <c r="L901" s="44" t="s">
        <v>40</v>
      </c>
      <c r="M901" s="44" t="s">
        <v>40</v>
      </c>
      <c r="N901" s="44" t="s">
        <v>665</v>
      </c>
      <c r="O901" s="45" t="s">
        <v>4</v>
      </c>
      <c r="P901" s="46"/>
      <c r="Q901" s="46"/>
      <c r="R901" s="46"/>
    </row>
    <row r="902" spans="1:18" ht="409.5" x14ac:dyDescent="0.35">
      <c r="A902" s="44">
        <v>900</v>
      </c>
      <c r="B902" s="44" t="s">
        <v>3578</v>
      </c>
      <c r="C902" s="44" t="s">
        <v>40</v>
      </c>
      <c r="D902" s="47" t="s">
        <v>2128</v>
      </c>
      <c r="E902" s="47" t="s">
        <v>3579</v>
      </c>
      <c r="F902" s="47" t="s">
        <v>3379</v>
      </c>
      <c r="G902" s="47" t="s">
        <v>3580</v>
      </c>
      <c r="H902" s="47" t="s">
        <v>3581</v>
      </c>
      <c r="I902" s="47" t="s">
        <v>43</v>
      </c>
      <c r="J902" s="44" t="s">
        <v>4</v>
      </c>
      <c r="K902" s="44" t="s">
        <v>40</v>
      </c>
      <c r="L902" s="44" t="s">
        <v>40</v>
      </c>
      <c r="M902" s="44" t="s">
        <v>40</v>
      </c>
      <c r="N902" s="44" t="s">
        <v>665</v>
      </c>
      <c r="O902" s="45" t="s">
        <v>4</v>
      </c>
      <c r="P902" s="46"/>
      <c r="Q902" s="46"/>
      <c r="R902" s="46"/>
    </row>
    <row r="903" spans="1:18" ht="409.5" x14ac:dyDescent="0.35">
      <c r="A903" s="44">
        <v>901</v>
      </c>
      <c r="B903" s="44" t="s">
        <v>3582</v>
      </c>
      <c r="C903" s="44" t="s">
        <v>40</v>
      </c>
      <c r="D903" s="47" t="s">
        <v>2128</v>
      </c>
      <c r="E903" s="47" t="s">
        <v>3583</v>
      </c>
      <c r="F903" s="47" t="s">
        <v>3405</v>
      </c>
      <c r="G903" s="47" t="s">
        <v>3584</v>
      </c>
      <c r="H903" s="47" t="s">
        <v>3585</v>
      </c>
      <c r="I903" s="47" t="s">
        <v>43</v>
      </c>
      <c r="J903" s="44" t="s">
        <v>4</v>
      </c>
      <c r="K903" s="44" t="s">
        <v>40</v>
      </c>
      <c r="L903" s="44" t="s">
        <v>40</v>
      </c>
      <c r="M903" s="44" t="s">
        <v>40</v>
      </c>
      <c r="N903" s="44" t="s">
        <v>44</v>
      </c>
      <c r="O903" s="45" t="s">
        <v>4</v>
      </c>
      <c r="P903" s="46"/>
      <c r="Q903" s="46"/>
      <c r="R903" s="46"/>
    </row>
    <row r="904" spans="1:18" ht="409.5" x14ac:dyDescent="0.35">
      <c r="A904" s="44">
        <v>902</v>
      </c>
      <c r="B904" s="44" t="s">
        <v>3586</v>
      </c>
      <c r="C904" s="44" t="s">
        <v>40</v>
      </c>
      <c r="D904" s="47" t="s">
        <v>2128</v>
      </c>
      <c r="E904" s="47" t="s">
        <v>3587</v>
      </c>
      <c r="F904" s="47" t="s">
        <v>3405</v>
      </c>
      <c r="G904" s="47" t="s">
        <v>3588</v>
      </c>
      <c r="H904" s="47" t="s">
        <v>3589</v>
      </c>
      <c r="I904" s="47" t="s">
        <v>43</v>
      </c>
      <c r="J904" s="44" t="s">
        <v>4</v>
      </c>
      <c r="K904" s="44" t="s">
        <v>40</v>
      </c>
      <c r="L904" s="44" t="s">
        <v>40</v>
      </c>
      <c r="M904" s="44" t="s">
        <v>40</v>
      </c>
      <c r="N904" s="44" t="s">
        <v>44</v>
      </c>
      <c r="O904" s="45" t="s">
        <v>4</v>
      </c>
      <c r="P904" s="46"/>
      <c r="Q904" s="46"/>
      <c r="R904" s="46"/>
    </row>
    <row r="905" spans="1:18" ht="409.5" x14ac:dyDescent="0.35">
      <c r="A905" s="44">
        <v>903</v>
      </c>
      <c r="B905" s="44" t="s">
        <v>3590</v>
      </c>
      <c r="C905" s="44" t="s">
        <v>40</v>
      </c>
      <c r="D905" s="47" t="s">
        <v>2128</v>
      </c>
      <c r="E905" s="47" t="s">
        <v>3591</v>
      </c>
      <c r="F905" s="47" t="s">
        <v>3405</v>
      </c>
      <c r="G905" s="47" t="s">
        <v>3592</v>
      </c>
      <c r="H905" s="47" t="s">
        <v>3593</v>
      </c>
      <c r="I905" s="47" t="s">
        <v>43</v>
      </c>
      <c r="J905" s="44" t="s">
        <v>4</v>
      </c>
      <c r="K905" s="44" t="s">
        <v>40</v>
      </c>
      <c r="L905" s="44" t="s">
        <v>40</v>
      </c>
      <c r="M905" s="44" t="s">
        <v>40</v>
      </c>
      <c r="N905" s="44" t="s">
        <v>44</v>
      </c>
      <c r="O905" s="45" t="s">
        <v>4</v>
      </c>
      <c r="P905" s="46"/>
      <c r="Q905" s="46"/>
      <c r="R905" s="46"/>
    </row>
    <row r="906" spans="1:18" ht="409.5" x14ac:dyDescent="0.35">
      <c r="A906" s="44">
        <v>904</v>
      </c>
      <c r="B906" s="44" t="s">
        <v>3594</v>
      </c>
      <c r="C906" s="44" t="s">
        <v>40</v>
      </c>
      <c r="D906" s="47" t="s">
        <v>2128</v>
      </c>
      <c r="E906" s="47" t="s">
        <v>3595</v>
      </c>
      <c r="F906" s="47" t="s">
        <v>3405</v>
      </c>
      <c r="G906" s="47" t="s">
        <v>3596</v>
      </c>
      <c r="H906" s="47" t="s">
        <v>3597</v>
      </c>
      <c r="I906" s="47" t="s">
        <v>43</v>
      </c>
      <c r="J906" s="44" t="s">
        <v>4</v>
      </c>
      <c r="K906" s="44" t="s">
        <v>40</v>
      </c>
      <c r="L906" s="44" t="s">
        <v>40</v>
      </c>
      <c r="M906" s="44" t="s">
        <v>40</v>
      </c>
      <c r="N906" s="44" t="s">
        <v>665</v>
      </c>
      <c r="O906" s="45" t="s">
        <v>4</v>
      </c>
      <c r="P906" s="46"/>
      <c r="Q906" s="46"/>
      <c r="R906" s="46"/>
    </row>
    <row r="907" spans="1:18" ht="409.5" x14ac:dyDescent="0.35">
      <c r="A907" s="44">
        <v>905</v>
      </c>
      <c r="B907" s="44" t="s">
        <v>3598</v>
      </c>
      <c r="C907" s="44" t="s">
        <v>40</v>
      </c>
      <c r="D907" s="47" t="s">
        <v>2128</v>
      </c>
      <c r="E907" s="47" t="s">
        <v>3599</v>
      </c>
      <c r="F907" s="47" t="s">
        <v>3405</v>
      </c>
      <c r="G907" s="47" t="s">
        <v>3600</v>
      </c>
      <c r="H907" s="47" t="s">
        <v>3601</v>
      </c>
      <c r="I907" s="47" t="s">
        <v>43</v>
      </c>
      <c r="J907" s="44" t="s">
        <v>4</v>
      </c>
      <c r="K907" s="44" t="s">
        <v>40</v>
      </c>
      <c r="L907" s="44" t="s">
        <v>40</v>
      </c>
      <c r="M907" s="44" t="s">
        <v>40</v>
      </c>
      <c r="N907" s="44" t="s">
        <v>44</v>
      </c>
      <c r="O907" s="45" t="s">
        <v>4</v>
      </c>
      <c r="P907" s="46"/>
      <c r="Q907" s="46"/>
      <c r="R907" s="46"/>
    </row>
    <row r="908" spans="1:18" ht="409.5" x14ac:dyDescent="0.35">
      <c r="A908" s="44">
        <v>906</v>
      </c>
      <c r="B908" s="44" t="s">
        <v>3602</v>
      </c>
      <c r="C908" s="44" t="s">
        <v>3603</v>
      </c>
      <c r="D908" s="47" t="s">
        <v>3604</v>
      </c>
      <c r="E908" s="47" t="s">
        <v>3605</v>
      </c>
      <c r="F908" s="47" t="s">
        <v>3606</v>
      </c>
      <c r="G908" s="47" t="s">
        <v>3607</v>
      </c>
      <c r="H908" s="47" t="s">
        <v>3608</v>
      </c>
      <c r="I908" s="47" t="s">
        <v>131</v>
      </c>
      <c r="J908" s="44" t="s">
        <v>4</v>
      </c>
      <c r="K908" s="44" t="s">
        <v>40</v>
      </c>
      <c r="L908" s="44" t="s">
        <v>40</v>
      </c>
      <c r="M908" s="44" t="s">
        <v>40</v>
      </c>
      <c r="N908" s="44" t="s">
        <v>44</v>
      </c>
      <c r="O908" s="45" t="s">
        <v>4</v>
      </c>
      <c r="P908" s="46"/>
      <c r="Q908" s="46"/>
      <c r="R908" s="46"/>
    </row>
    <row r="909" spans="1:18" ht="409.5" x14ac:dyDescent="0.35">
      <c r="A909" s="44">
        <v>907</v>
      </c>
      <c r="B909" s="44" t="s">
        <v>3609</v>
      </c>
      <c r="C909" s="44" t="s">
        <v>3610</v>
      </c>
      <c r="D909" s="47" t="s">
        <v>3604</v>
      </c>
      <c r="E909" s="47" t="s">
        <v>3611</v>
      </c>
      <c r="F909" s="47" t="s">
        <v>3606</v>
      </c>
      <c r="G909" s="47" t="s">
        <v>3612</v>
      </c>
      <c r="H909" s="47" t="s">
        <v>3608</v>
      </c>
      <c r="I909" s="47" t="s">
        <v>131</v>
      </c>
      <c r="J909" s="44" t="s">
        <v>4</v>
      </c>
      <c r="K909" s="44" t="s">
        <v>40</v>
      </c>
      <c r="L909" s="44" t="s">
        <v>40</v>
      </c>
      <c r="M909" s="44" t="s">
        <v>40</v>
      </c>
      <c r="N909" s="44" t="s">
        <v>44</v>
      </c>
      <c r="O909" s="45" t="s">
        <v>4</v>
      </c>
      <c r="P909" s="46"/>
      <c r="Q909" s="46"/>
      <c r="R909" s="46"/>
    </row>
    <row r="910" spans="1:18" ht="101.5" x14ac:dyDescent="0.35">
      <c r="A910" s="44">
        <v>908</v>
      </c>
      <c r="B910" s="44" t="s">
        <v>3613</v>
      </c>
      <c r="C910" s="44" t="s">
        <v>3614</v>
      </c>
      <c r="D910" s="47" t="s">
        <v>3604</v>
      </c>
      <c r="E910" s="47" t="s">
        <v>3615</v>
      </c>
      <c r="F910" s="47" t="s">
        <v>3616</v>
      </c>
      <c r="G910" s="47" t="s">
        <v>3617</v>
      </c>
      <c r="H910" s="47" t="s">
        <v>3618</v>
      </c>
      <c r="I910" s="47" t="s">
        <v>131</v>
      </c>
      <c r="J910" s="44" t="s">
        <v>4</v>
      </c>
      <c r="K910" s="44" t="s">
        <v>40</v>
      </c>
      <c r="L910" s="44" t="s">
        <v>40</v>
      </c>
      <c r="M910" s="44" t="s">
        <v>40</v>
      </c>
      <c r="N910" s="44" t="s">
        <v>44</v>
      </c>
      <c r="O910" s="45" t="s">
        <v>4</v>
      </c>
      <c r="P910" s="46"/>
      <c r="Q910" s="46"/>
      <c r="R910" s="46"/>
    </row>
    <row r="911" spans="1:18" ht="116" x14ac:dyDescent="0.35">
      <c r="A911" s="44">
        <v>909</v>
      </c>
      <c r="B911" s="44" t="s">
        <v>3619</v>
      </c>
      <c r="C911" s="44" t="s">
        <v>3620</v>
      </c>
      <c r="D911" s="47" t="s">
        <v>3604</v>
      </c>
      <c r="E911" s="47" t="s">
        <v>3621</v>
      </c>
      <c r="F911" s="47" t="s">
        <v>3622</v>
      </c>
      <c r="G911" s="47" t="s">
        <v>3623</v>
      </c>
      <c r="H911" s="47" t="s">
        <v>3624</v>
      </c>
      <c r="I911" s="47" t="s">
        <v>131</v>
      </c>
      <c r="J911" s="44" t="s">
        <v>4</v>
      </c>
      <c r="K911" s="44" t="s">
        <v>40</v>
      </c>
      <c r="L911" s="44" t="s">
        <v>40</v>
      </c>
      <c r="M911" s="44" t="s">
        <v>40</v>
      </c>
      <c r="N911" s="44" t="s">
        <v>44</v>
      </c>
      <c r="O911" s="45" t="s">
        <v>4</v>
      </c>
      <c r="P911" s="46"/>
      <c r="Q911" s="46"/>
      <c r="R911" s="46"/>
    </row>
    <row r="912" spans="1:18" ht="130.5" x14ac:dyDescent="0.35">
      <c r="A912" s="44">
        <v>910</v>
      </c>
      <c r="B912" s="44" t="s">
        <v>3625</v>
      </c>
      <c r="C912" s="44" t="s">
        <v>3626</v>
      </c>
      <c r="D912" s="47" t="s">
        <v>3604</v>
      </c>
      <c r="E912" s="47" t="s">
        <v>3627</v>
      </c>
      <c r="F912" s="47" t="s">
        <v>3622</v>
      </c>
      <c r="G912" s="47" t="s">
        <v>3628</v>
      </c>
      <c r="H912" s="47" t="s">
        <v>3629</v>
      </c>
      <c r="I912" s="47" t="s">
        <v>131</v>
      </c>
      <c r="J912" s="44" t="s">
        <v>4</v>
      </c>
      <c r="K912" s="44" t="s">
        <v>40</v>
      </c>
      <c r="L912" s="44" t="s">
        <v>40</v>
      </c>
      <c r="M912" s="44" t="s">
        <v>40</v>
      </c>
      <c r="N912" s="44" t="s">
        <v>44</v>
      </c>
      <c r="O912" s="45" t="s">
        <v>4</v>
      </c>
      <c r="P912" s="46"/>
      <c r="Q912" s="46"/>
      <c r="R912" s="46"/>
    </row>
    <row r="913" spans="1:18" ht="145" x14ac:dyDescent="0.35">
      <c r="A913" s="44">
        <v>911</v>
      </c>
      <c r="B913" s="44" t="s">
        <v>3630</v>
      </c>
      <c r="C913" s="44" t="s">
        <v>3631</v>
      </c>
      <c r="D913" s="47" t="s">
        <v>3604</v>
      </c>
      <c r="E913" s="47" t="s">
        <v>3632</v>
      </c>
      <c r="F913" s="47" t="s">
        <v>3633</v>
      </c>
      <c r="G913" s="47" t="s">
        <v>3634</v>
      </c>
      <c r="H913" s="47" t="s">
        <v>3635</v>
      </c>
      <c r="I913" s="47" t="s">
        <v>131</v>
      </c>
      <c r="J913" s="44" t="s">
        <v>4</v>
      </c>
      <c r="K913" s="44" t="s">
        <v>40</v>
      </c>
      <c r="L913" s="44" t="s">
        <v>40</v>
      </c>
      <c r="M913" s="44" t="s">
        <v>40</v>
      </c>
      <c r="N913" s="44" t="s">
        <v>44</v>
      </c>
      <c r="O913" s="45" t="s">
        <v>4</v>
      </c>
      <c r="P913" s="46"/>
      <c r="Q913" s="46"/>
      <c r="R913" s="46"/>
    </row>
    <row r="914" spans="1:18" ht="290" x14ac:dyDescent="0.35">
      <c r="A914" s="44">
        <v>912</v>
      </c>
      <c r="B914" s="44" t="s">
        <v>3636</v>
      </c>
      <c r="C914" s="44" t="s">
        <v>3637</v>
      </c>
      <c r="D914" s="47" t="s">
        <v>3638</v>
      </c>
      <c r="E914" s="47" t="s">
        <v>3639</v>
      </c>
      <c r="F914" s="47" t="s">
        <v>3640</v>
      </c>
      <c r="G914" s="47" t="s">
        <v>3641</v>
      </c>
      <c r="H914" s="47" t="s">
        <v>3642</v>
      </c>
      <c r="I914" s="47" t="s">
        <v>953</v>
      </c>
      <c r="J914" s="44" t="s">
        <v>2</v>
      </c>
      <c r="K914" s="44" t="s">
        <v>40</v>
      </c>
      <c r="L914" s="44" t="s">
        <v>3643</v>
      </c>
      <c r="M914" s="44" t="s">
        <v>40</v>
      </c>
      <c r="N914" s="44" t="s">
        <v>665</v>
      </c>
      <c r="O914" s="45" t="s">
        <v>4</v>
      </c>
      <c r="P914" s="46"/>
      <c r="Q914" s="46"/>
      <c r="R914" s="46"/>
    </row>
    <row r="915" spans="1:18" ht="130.5" x14ac:dyDescent="0.35">
      <c r="A915" s="44">
        <v>913</v>
      </c>
      <c r="B915" s="44" t="s">
        <v>3644</v>
      </c>
      <c r="C915" s="44" t="s">
        <v>3645</v>
      </c>
      <c r="D915" s="47" t="s">
        <v>3638</v>
      </c>
      <c r="E915" s="47" t="s">
        <v>3646</v>
      </c>
      <c r="F915" s="47" t="s">
        <v>3647</v>
      </c>
      <c r="G915" s="47" t="s">
        <v>3648</v>
      </c>
      <c r="H915" s="47" t="s">
        <v>3649</v>
      </c>
      <c r="I915" s="47" t="s">
        <v>953</v>
      </c>
      <c r="J915" s="44" t="s">
        <v>2</v>
      </c>
      <c r="K915" s="44" t="s">
        <v>40</v>
      </c>
      <c r="L915" s="44" t="s">
        <v>40</v>
      </c>
      <c r="M915" s="44" t="s">
        <v>40</v>
      </c>
      <c r="N915" s="44" t="s">
        <v>665</v>
      </c>
      <c r="O915" s="45" t="s">
        <v>4</v>
      </c>
      <c r="P915" s="46"/>
      <c r="Q915" s="46"/>
      <c r="R915" s="46"/>
    </row>
    <row r="916" spans="1:18" ht="159.5" x14ac:dyDescent="0.35">
      <c r="A916" s="44">
        <v>914</v>
      </c>
      <c r="B916" s="44" t="s">
        <v>3650</v>
      </c>
      <c r="C916" s="44" t="s">
        <v>3651</v>
      </c>
      <c r="D916" s="47" t="s">
        <v>3638</v>
      </c>
      <c r="E916" s="47" t="s">
        <v>3652</v>
      </c>
      <c r="F916" s="47" t="s">
        <v>3653</v>
      </c>
      <c r="G916" s="47" t="s">
        <v>3654</v>
      </c>
      <c r="H916" s="47" t="s">
        <v>3655</v>
      </c>
      <c r="I916" s="47" t="s">
        <v>953</v>
      </c>
      <c r="J916" s="44" t="s">
        <v>2</v>
      </c>
      <c r="K916" s="44" t="s">
        <v>40</v>
      </c>
      <c r="L916" s="44" t="s">
        <v>40</v>
      </c>
      <c r="M916" s="44" t="s">
        <v>40</v>
      </c>
      <c r="N916" s="44" t="s">
        <v>665</v>
      </c>
      <c r="O916" s="45" t="s">
        <v>4</v>
      </c>
      <c r="P916" s="46"/>
      <c r="Q916" s="46"/>
      <c r="R916" s="46"/>
    </row>
    <row r="917" spans="1:18" ht="159.5" x14ac:dyDescent="0.35">
      <c r="A917" s="44">
        <v>915</v>
      </c>
      <c r="B917" s="44" t="s">
        <v>3656</v>
      </c>
      <c r="C917" s="44" t="s">
        <v>3657</v>
      </c>
      <c r="D917" s="47" t="s">
        <v>3638</v>
      </c>
      <c r="E917" s="47" t="s">
        <v>3658</v>
      </c>
      <c r="F917" s="47" t="s">
        <v>3659</v>
      </c>
      <c r="G917" s="47" t="s">
        <v>3660</v>
      </c>
      <c r="H917" s="47" t="s">
        <v>3661</v>
      </c>
      <c r="I917" s="47" t="s">
        <v>953</v>
      </c>
      <c r="J917" s="44" t="s">
        <v>2</v>
      </c>
      <c r="K917" s="44" t="s">
        <v>40</v>
      </c>
      <c r="L917" s="44" t="s">
        <v>40</v>
      </c>
      <c r="M917" s="44" t="s">
        <v>40</v>
      </c>
      <c r="N917" s="44" t="s">
        <v>665</v>
      </c>
      <c r="O917" s="45" t="s">
        <v>4</v>
      </c>
      <c r="P917" s="46"/>
      <c r="Q917" s="46"/>
      <c r="R917" s="46"/>
    </row>
    <row r="918" spans="1:18" ht="159.5" x14ac:dyDescent="0.35">
      <c r="A918" s="44">
        <v>916</v>
      </c>
      <c r="B918" s="44" t="s">
        <v>3662</v>
      </c>
      <c r="C918" s="44" t="s">
        <v>3663</v>
      </c>
      <c r="D918" s="47" t="s">
        <v>3638</v>
      </c>
      <c r="E918" s="47" t="s">
        <v>3664</v>
      </c>
      <c r="F918" s="47" t="s">
        <v>3659</v>
      </c>
      <c r="G918" s="47" t="s">
        <v>3665</v>
      </c>
      <c r="H918" s="47" t="s">
        <v>3666</v>
      </c>
      <c r="I918" s="47" t="s">
        <v>953</v>
      </c>
      <c r="J918" s="44" t="s">
        <v>2</v>
      </c>
      <c r="K918" s="44" t="s">
        <v>40</v>
      </c>
      <c r="L918" s="44" t="s">
        <v>40</v>
      </c>
      <c r="M918" s="44" t="s">
        <v>40</v>
      </c>
      <c r="N918" s="44" t="s">
        <v>665</v>
      </c>
      <c r="O918" s="45" t="s">
        <v>4</v>
      </c>
      <c r="P918" s="46"/>
      <c r="Q918" s="46"/>
      <c r="R918" s="46"/>
    </row>
    <row r="919" spans="1:18" ht="116" x14ac:dyDescent="0.35">
      <c r="A919" s="44">
        <v>917</v>
      </c>
      <c r="B919" s="44" t="s">
        <v>3667</v>
      </c>
      <c r="C919" s="44" t="s">
        <v>3668</v>
      </c>
      <c r="D919" s="47" t="s">
        <v>3638</v>
      </c>
      <c r="E919" s="47" t="s">
        <v>3669</v>
      </c>
      <c r="F919" s="47" t="s">
        <v>3670</v>
      </c>
      <c r="G919" s="47" t="s">
        <v>3671</v>
      </c>
      <c r="H919" s="47" t="s">
        <v>3672</v>
      </c>
      <c r="I919" s="47" t="s">
        <v>953</v>
      </c>
      <c r="J919" s="44" t="s">
        <v>2</v>
      </c>
      <c r="K919" s="44" t="s">
        <v>40</v>
      </c>
      <c r="L919" s="44" t="s">
        <v>40</v>
      </c>
      <c r="M919" s="44" t="s">
        <v>40</v>
      </c>
      <c r="N919" s="44" t="s">
        <v>665</v>
      </c>
      <c r="O919" s="45" t="s">
        <v>4</v>
      </c>
      <c r="P919" s="46"/>
      <c r="Q919" s="46"/>
      <c r="R919" s="46"/>
    </row>
    <row r="920" spans="1:18" ht="101.5" x14ac:dyDescent="0.35">
      <c r="A920" s="44">
        <v>918</v>
      </c>
      <c r="B920" s="44" t="s">
        <v>3673</v>
      </c>
      <c r="C920" s="44" t="s">
        <v>3674</v>
      </c>
      <c r="D920" s="47" t="s">
        <v>3638</v>
      </c>
      <c r="E920" s="47" t="s">
        <v>3675</v>
      </c>
      <c r="F920" s="47" t="s">
        <v>3676</v>
      </c>
      <c r="G920" s="47" t="s">
        <v>3677</v>
      </c>
      <c r="H920" s="47" t="s">
        <v>3678</v>
      </c>
      <c r="I920" s="47" t="s">
        <v>953</v>
      </c>
      <c r="J920" s="44" t="s">
        <v>2</v>
      </c>
      <c r="K920" s="44" t="s">
        <v>40</v>
      </c>
      <c r="L920" s="44" t="s">
        <v>40</v>
      </c>
      <c r="M920" s="44" t="s">
        <v>40</v>
      </c>
      <c r="N920" s="44" t="s">
        <v>665</v>
      </c>
      <c r="O920" s="45" t="s">
        <v>4</v>
      </c>
      <c r="P920" s="46"/>
      <c r="Q920" s="46"/>
      <c r="R920" s="46"/>
    </row>
    <row r="921" spans="1:18" ht="188.5" x14ac:dyDescent="0.35">
      <c r="A921" s="44">
        <v>919</v>
      </c>
      <c r="B921" s="44" t="s">
        <v>3679</v>
      </c>
      <c r="C921" s="44" t="s">
        <v>3680</v>
      </c>
      <c r="D921" s="47" t="s">
        <v>3638</v>
      </c>
      <c r="E921" s="47" t="s">
        <v>3681</v>
      </c>
      <c r="F921" s="47" t="s">
        <v>3676</v>
      </c>
      <c r="G921" s="47" t="s">
        <v>3682</v>
      </c>
      <c r="H921" s="47" t="s">
        <v>3678</v>
      </c>
      <c r="I921" s="47" t="s">
        <v>953</v>
      </c>
      <c r="J921" s="44" t="s">
        <v>2</v>
      </c>
      <c r="K921" s="44" t="s">
        <v>40</v>
      </c>
      <c r="L921" s="44" t="s">
        <v>40</v>
      </c>
      <c r="M921" s="44" t="s">
        <v>40</v>
      </c>
      <c r="N921" s="44" t="s">
        <v>665</v>
      </c>
      <c r="O921" s="45" t="s">
        <v>4</v>
      </c>
      <c r="P921" s="46"/>
      <c r="Q921" s="46"/>
      <c r="R921" s="46"/>
    </row>
    <row r="922" spans="1:18" ht="145" x14ac:dyDescent="0.35">
      <c r="A922" s="44">
        <v>920</v>
      </c>
      <c r="B922" s="44" t="s">
        <v>3683</v>
      </c>
      <c r="C922" s="44" t="s">
        <v>3684</v>
      </c>
      <c r="D922" s="47" t="s">
        <v>3638</v>
      </c>
      <c r="E922" s="47" t="s">
        <v>3685</v>
      </c>
      <c r="F922" s="47" t="s">
        <v>3676</v>
      </c>
      <c r="G922" s="47" t="s">
        <v>3686</v>
      </c>
      <c r="H922" s="47" t="s">
        <v>3687</v>
      </c>
      <c r="I922" s="47" t="s">
        <v>953</v>
      </c>
      <c r="J922" s="44" t="s">
        <v>2</v>
      </c>
      <c r="K922" s="44" t="s">
        <v>40</v>
      </c>
      <c r="L922" s="44" t="s">
        <v>40</v>
      </c>
      <c r="M922" s="44" t="s">
        <v>40</v>
      </c>
      <c r="N922" s="44" t="s">
        <v>665</v>
      </c>
      <c r="O922" s="45" t="s">
        <v>4</v>
      </c>
      <c r="P922" s="46"/>
      <c r="Q922" s="46"/>
      <c r="R922" s="46"/>
    </row>
    <row r="923" spans="1:18" ht="145" x14ac:dyDescent="0.35">
      <c r="A923" s="44">
        <v>921</v>
      </c>
      <c r="B923" s="44" t="s">
        <v>3688</v>
      </c>
      <c r="C923" s="44" t="s">
        <v>3689</v>
      </c>
      <c r="D923" s="47" t="s">
        <v>3638</v>
      </c>
      <c r="E923" s="47" t="s">
        <v>3690</v>
      </c>
      <c r="F923" s="47" t="s">
        <v>3676</v>
      </c>
      <c r="G923" s="47" t="s">
        <v>3691</v>
      </c>
      <c r="H923" s="47" t="s">
        <v>3692</v>
      </c>
      <c r="I923" s="47" t="s">
        <v>953</v>
      </c>
      <c r="J923" s="44" t="s">
        <v>2</v>
      </c>
      <c r="K923" s="44" t="s">
        <v>40</v>
      </c>
      <c r="L923" s="44" t="s">
        <v>40</v>
      </c>
      <c r="M923" s="44" t="s">
        <v>40</v>
      </c>
      <c r="N923" s="44" t="s">
        <v>665</v>
      </c>
      <c r="O923" s="45" t="s">
        <v>4</v>
      </c>
      <c r="P923" s="46"/>
      <c r="Q923" s="46"/>
      <c r="R923" s="46"/>
    </row>
    <row r="924" spans="1:18" ht="145" x14ac:dyDescent="0.35">
      <c r="A924" s="44">
        <v>922</v>
      </c>
      <c r="B924" s="44" t="s">
        <v>3693</v>
      </c>
      <c r="C924" s="44" t="s">
        <v>3694</v>
      </c>
      <c r="D924" s="47" t="s">
        <v>3638</v>
      </c>
      <c r="E924" s="47" t="s">
        <v>3695</v>
      </c>
      <c r="F924" s="47" t="s">
        <v>3676</v>
      </c>
      <c r="G924" s="47" t="s">
        <v>3696</v>
      </c>
      <c r="H924" s="47" t="s">
        <v>3697</v>
      </c>
      <c r="I924" s="47" t="s">
        <v>953</v>
      </c>
      <c r="J924" s="44" t="s">
        <v>2</v>
      </c>
      <c r="K924" s="44" t="s">
        <v>40</v>
      </c>
      <c r="L924" s="44" t="s">
        <v>40</v>
      </c>
      <c r="M924" s="44" t="s">
        <v>40</v>
      </c>
      <c r="N924" s="44" t="s">
        <v>665</v>
      </c>
      <c r="O924" s="45" t="s">
        <v>4</v>
      </c>
      <c r="P924" s="46"/>
      <c r="Q924" s="46"/>
      <c r="R924" s="46"/>
    </row>
    <row r="925" spans="1:18" ht="101.5" x14ac:dyDescent="0.35">
      <c r="A925" s="44">
        <v>923</v>
      </c>
      <c r="B925" s="44" t="s">
        <v>3698</v>
      </c>
      <c r="C925" s="44" t="s">
        <v>3699</v>
      </c>
      <c r="D925" s="47" t="s">
        <v>3638</v>
      </c>
      <c r="E925" s="47" t="s">
        <v>3700</v>
      </c>
      <c r="F925" s="47" t="s">
        <v>3676</v>
      </c>
      <c r="G925" s="47" t="s">
        <v>3701</v>
      </c>
      <c r="H925" s="47" t="s">
        <v>3702</v>
      </c>
      <c r="I925" s="47" t="s">
        <v>953</v>
      </c>
      <c r="J925" s="44" t="s">
        <v>2</v>
      </c>
      <c r="K925" s="44" t="s">
        <v>40</v>
      </c>
      <c r="L925" s="44" t="s">
        <v>40</v>
      </c>
      <c r="M925" s="44" t="s">
        <v>40</v>
      </c>
      <c r="N925" s="44" t="s">
        <v>665</v>
      </c>
      <c r="O925" s="45" t="s">
        <v>4</v>
      </c>
      <c r="P925" s="46"/>
      <c r="Q925" s="46"/>
      <c r="R925" s="46"/>
    </row>
    <row r="926" spans="1:18" ht="101.5" x14ac:dyDescent="0.35">
      <c r="A926" s="44">
        <v>924</v>
      </c>
      <c r="B926" s="44" t="s">
        <v>3703</v>
      </c>
      <c r="C926" s="44" t="s">
        <v>3704</v>
      </c>
      <c r="D926" s="47" t="s">
        <v>3638</v>
      </c>
      <c r="E926" s="47" t="s">
        <v>3705</v>
      </c>
      <c r="F926" s="47" t="s">
        <v>3676</v>
      </c>
      <c r="G926" s="47" t="s">
        <v>3706</v>
      </c>
      <c r="H926" s="47" t="s">
        <v>3707</v>
      </c>
      <c r="I926" s="47" t="s">
        <v>953</v>
      </c>
      <c r="J926" s="44" t="s">
        <v>2</v>
      </c>
      <c r="K926" s="44" t="s">
        <v>40</v>
      </c>
      <c r="L926" s="44" t="s">
        <v>40</v>
      </c>
      <c r="M926" s="44" t="s">
        <v>40</v>
      </c>
      <c r="N926" s="44" t="s">
        <v>665</v>
      </c>
      <c r="O926" s="45" t="s">
        <v>4</v>
      </c>
      <c r="P926" s="46"/>
      <c r="Q926" s="46"/>
      <c r="R926" s="46"/>
    </row>
    <row r="927" spans="1:18" ht="145" x14ac:dyDescent="0.35">
      <c r="A927" s="44">
        <v>925</v>
      </c>
      <c r="B927" s="44" t="s">
        <v>3708</v>
      </c>
      <c r="C927" s="44" t="s">
        <v>3709</v>
      </c>
      <c r="D927" s="47" t="s">
        <v>3638</v>
      </c>
      <c r="E927" s="47" t="s">
        <v>3710</v>
      </c>
      <c r="F927" s="47" t="s">
        <v>3676</v>
      </c>
      <c r="G927" s="47" t="s">
        <v>3711</v>
      </c>
      <c r="H927" s="47" t="s">
        <v>3712</v>
      </c>
      <c r="I927" s="47" t="s">
        <v>953</v>
      </c>
      <c r="J927" s="44" t="s">
        <v>2</v>
      </c>
      <c r="K927" s="44" t="s">
        <v>40</v>
      </c>
      <c r="L927" s="44" t="s">
        <v>40</v>
      </c>
      <c r="M927" s="44" t="s">
        <v>40</v>
      </c>
      <c r="N927" s="44" t="s">
        <v>665</v>
      </c>
      <c r="O927" s="45" t="s">
        <v>4</v>
      </c>
      <c r="P927" s="46"/>
      <c r="Q927" s="46"/>
      <c r="R927" s="46"/>
    </row>
    <row r="928" spans="1:18" ht="130.5" x14ac:dyDescent="0.35">
      <c r="A928" s="44">
        <v>926</v>
      </c>
      <c r="B928" s="44" t="s">
        <v>3713</v>
      </c>
      <c r="C928" s="44" t="s">
        <v>3714</v>
      </c>
      <c r="D928" s="47" t="s">
        <v>3638</v>
      </c>
      <c r="E928" s="47" t="s">
        <v>3715</v>
      </c>
      <c r="F928" s="47" t="s">
        <v>3676</v>
      </c>
      <c r="G928" s="47" t="s">
        <v>3716</v>
      </c>
      <c r="H928" s="47" t="s">
        <v>3717</v>
      </c>
      <c r="I928" s="47" t="s">
        <v>953</v>
      </c>
      <c r="J928" s="44" t="s">
        <v>2</v>
      </c>
      <c r="K928" s="44" t="s">
        <v>40</v>
      </c>
      <c r="L928" s="44" t="s">
        <v>40</v>
      </c>
      <c r="M928" s="44" t="s">
        <v>40</v>
      </c>
      <c r="N928" s="44" t="s">
        <v>665</v>
      </c>
      <c r="O928" s="45" t="s">
        <v>4</v>
      </c>
      <c r="P928" s="46"/>
      <c r="Q928" s="46"/>
      <c r="R928" s="46"/>
    </row>
    <row r="929" spans="1:18" ht="290" x14ac:dyDescent="0.35">
      <c r="A929" s="44">
        <v>927</v>
      </c>
      <c r="B929" s="44" t="s">
        <v>3718</v>
      </c>
      <c r="C929" s="44" t="s">
        <v>3719</v>
      </c>
      <c r="D929" s="47" t="s">
        <v>3638</v>
      </c>
      <c r="E929" s="47" t="s">
        <v>3720</v>
      </c>
      <c r="F929" s="47" t="s">
        <v>3721</v>
      </c>
      <c r="G929" s="47" t="s">
        <v>3722</v>
      </c>
      <c r="H929" s="47" t="s">
        <v>3723</v>
      </c>
      <c r="I929" s="47" t="s">
        <v>953</v>
      </c>
      <c r="J929" s="44" t="s">
        <v>2</v>
      </c>
      <c r="K929" s="44" t="s">
        <v>40</v>
      </c>
      <c r="L929" s="44" t="s">
        <v>3643</v>
      </c>
      <c r="M929" s="44" t="s">
        <v>40</v>
      </c>
      <c r="N929" s="44" t="s">
        <v>665</v>
      </c>
      <c r="O929" s="45" t="s">
        <v>4</v>
      </c>
      <c r="P929" s="46"/>
      <c r="Q929" s="46"/>
      <c r="R929" s="46"/>
    </row>
    <row r="930" spans="1:18" ht="101.5" x14ac:dyDescent="0.35">
      <c r="A930" s="44">
        <v>928</v>
      </c>
      <c r="B930" s="44" t="s">
        <v>3724</v>
      </c>
      <c r="C930" s="44" t="s">
        <v>3725</v>
      </c>
      <c r="D930" s="47" t="s">
        <v>3638</v>
      </c>
      <c r="E930" s="47" t="s">
        <v>3726</v>
      </c>
      <c r="F930" s="47" t="s">
        <v>3727</v>
      </c>
      <c r="G930" s="47" t="s">
        <v>3728</v>
      </c>
      <c r="H930" s="47" t="s">
        <v>3723</v>
      </c>
      <c r="I930" s="47" t="s">
        <v>953</v>
      </c>
      <c r="J930" s="44" t="s">
        <v>2</v>
      </c>
      <c r="K930" s="44" t="s">
        <v>40</v>
      </c>
      <c r="L930" s="44" t="s">
        <v>40</v>
      </c>
      <c r="M930" s="44" t="s">
        <v>40</v>
      </c>
      <c r="N930" s="44" t="s">
        <v>665</v>
      </c>
      <c r="O930" s="45" t="s">
        <v>4</v>
      </c>
      <c r="P930" s="46"/>
      <c r="Q930" s="46"/>
      <c r="R930" s="46"/>
    </row>
    <row r="931" spans="1:18" ht="58" x14ac:dyDescent="0.35">
      <c r="A931" s="44">
        <v>929</v>
      </c>
      <c r="B931" s="44" t="s">
        <v>3729</v>
      </c>
      <c r="C931" s="44" t="s">
        <v>3730</v>
      </c>
      <c r="D931" s="47" t="s">
        <v>3638</v>
      </c>
      <c r="E931" s="47" t="s">
        <v>3731</v>
      </c>
      <c r="F931" s="47" t="s">
        <v>3732</v>
      </c>
      <c r="G931" s="47" t="s">
        <v>3733</v>
      </c>
      <c r="H931" s="47" t="s">
        <v>3723</v>
      </c>
      <c r="I931" s="47" t="s">
        <v>953</v>
      </c>
      <c r="J931" s="44" t="s">
        <v>2</v>
      </c>
      <c r="K931" s="44" t="s">
        <v>40</v>
      </c>
      <c r="L931" s="44" t="s">
        <v>40</v>
      </c>
      <c r="M931" s="44" t="s">
        <v>40</v>
      </c>
      <c r="N931" s="44" t="s">
        <v>665</v>
      </c>
      <c r="O931" s="45" t="s">
        <v>4</v>
      </c>
      <c r="P931" s="46"/>
      <c r="Q931" s="46"/>
      <c r="R931" s="46"/>
    </row>
    <row r="932" spans="1:18" ht="58" x14ac:dyDescent="0.35">
      <c r="A932" s="44">
        <v>930</v>
      </c>
      <c r="B932" s="44" t="s">
        <v>3734</v>
      </c>
      <c r="C932" s="44" t="s">
        <v>3735</v>
      </c>
      <c r="D932" s="47" t="s">
        <v>3638</v>
      </c>
      <c r="E932" s="47" t="s">
        <v>3736</v>
      </c>
      <c r="F932" s="47" t="s">
        <v>3737</v>
      </c>
      <c r="G932" s="47" t="s">
        <v>3738</v>
      </c>
      <c r="H932" s="47" t="s">
        <v>3723</v>
      </c>
      <c r="I932" s="47" t="s">
        <v>953</v>
      </c>
      <c r="J932" s="44" t="s">
        <v>2</v>
      </c>
      <c r="K932" s="44" t="s">
        <v>40</v>
      </c>
      <c r="L932" s="44" t="s">
        <v>40</v>
      </c>
      <c r="M932" s="44" t="s">
        <v>40</v>
      </c>
      <c r="N932" s="44" t="s">
        <v>665</v>
      </c>
      <c r="O932" s="45" t="s">
        <v>4</v>
      </c>
      <c r="P932" s="46"/>
      <c r="Q932" s="46"/>
      <c r="R932" s="46"/>
    </row>
    <row r="933" spans="1:18" ht="72.5" x14ac:dyDescent="0.35">
      <c r="A933" s="44">
        <v>931</v>
      </c>
      <c r="B933" s="44" t="s">
        <v>3739</v>
      </c>
      <c r="C933" s="44" t="s">
        <v>3740</v>
      </c>
      <c r="D933" s="47" t="s">
        <v>3638</v>
      </c>
      <c r="E933" s="47" t="s">
        <v>3741</v>
      </c>
      <c r="F933" s="47" t="s">
        <v>3737</v>
      </c>
      <c r="G933" s="47" t="s">
        <v>3742</v>
      </c>
      <c r="H933" s="47" t="s">
        <v>3723</v>
      </c>
      <c r="I933" s="47" t="s">
        <v>953</v>
      </c>
      <c r="J933" s="44" t="s">
        <v>2</v>
      </c>
      <c r="K933" s="44" t="s">
        <v>40</v>
      </c>
      <c r="L933" s="44" t="s">
        <v>40</v>
      </c>
      <c r="M933" s="44" t="s">
        <v>40</v>
      </c>
      <c r="N933" s="44" t="s">
        <v>665</v>
      </c>
      <c r="O933" s="45" t="s">
        <v>4</v>
      </c>
      <c r="P933" s="46"/>
      <c r="Q933" s="46"/>
      <c r="R933" s="46"/>
    </row>
    <row r="934" spans="1:18" ht="130.5" x14ac:dyDescent="0.35">
      <c r="A934" s="44">
        <v>932</v>
      </c>
      <c r="B934" s="44" t="s">
        <v>3743</v>
      </c>
      <c r="C934" s="44" t="s">
        <v>3744</v>
      </c>
      <c r="D934" s="47" t="s">
        <v>3638</v>
      </c>
      <c r="E934" s="47" t="s">
        <v>3745</v>
      </c>
      <c r="F934" s="47" t="s">
        <v>3746</v>
      </c>
      <c r="G934" s="47" t="s">
        <v>3747</v>
      </c>
      <c r="H934" s="47" t="s">
        <v>3723</v>
      </c>
      <c r="I934" s="47" t="s">
        <v>953</v>
      </c>
      <c r="J934" s="44" t="s">
        <v>2</v>
      </c>
      <c r="K934" s="44" t="s">
        <v>40</v>
      </c>
      <c r="L934" s="44" t="s">
        <v>40</v>
      </c>
      <c r="M934" s="44" t="s">
        <v>40</v>
      </c>
      <c r="N934" s="44" t="s">
        <v>665</v>
      </c>
      <c r="O934" s="45" t="s">
        <v>4</v>
      </c>
      <c r="P934" s="46"/>
      <c r="Q934" s="46"/>
      <c r="R934" s="46"/>
    </row>
    <row r="935" spans="1:18" ht="101.5" x14ac:dyDescent="0.35">
      <c r="A935" s="44">
        <v>933</v>
      </c>
      <c r="B935" s="44" t="s">
        <v>3748</v>
      </c>
      <c r="C935" s="44" t="s">
        <v>3749</v>
      </c>
      <c r="D935" s="47" t="s">
        <v>3638</v>
      </c>
      <c r="E935" s="47" t="s">
        <v>3750</v>
      </c>
      <c r="F935" s="47" t="s">
        <v>3751</v>
      </c>
      <c r="G935" s="47" t="s">
        <v>3752</v>
      </c>
      <c r="H935" s="47" t="s">
        <v>3723</v>
      </c>
      <c r="I935" s="47" t="s">
        <v>953</v>
      </c>
      <c r="J935" s="44" t="s">
        <v>2</v>
      </c>
      <c r="K935" s="44" t="s">
        <v>40</v>
      </c>
      <c r="L935" s="44" t="s">
        <v>40</v>
      </c>
      <c r="M935" s="44" t="s">
        <v>40</v>
      </c>
      <c r="N935" s="44" t="s">
        <v>665</v>
      </c>
      <c r="O935" s="45" t="s">
        <v>4</v>
      </c>
      <c r="P935" s="46"/>
      <c r="Q935" s="46"/>
      <c r="R935" s="46"/>
    </row>
    <row r="936" spans="1:18" ht="145" x14ac:dyDescent="0.35">
      <c r="A936" s="44">
        <v>934</v>
      </c>
      <c r="B936" s="44" t="s">
        <v>3753</v>
      </c>
      <c r="C936" s="44" t="s">
        <v>3754</v>
      </c>
      <c r="D936" s="47" t="s">
        <v>3638</v>
      </c>
      <c r="E936" s="47" t="s">
        <v>3755</v>
      </c>
      <c r="F936" s="47" t="s">
        <v>3756</v>
      </c>
      <c r="G936" s="47" t="s">
        <v>3757</v>
      </c>
      <c r="H936" s="47" t="s">
        <v>3723</v>
      </c>
      <c r="I936" s="47" t="s">
        <v>953</v>
      </c>
      <c r="J936" s="44" t="s">
        <v>2</v>
      </c>
      <c r="K936" s="44" t="s">
        <v>40</v>
      </c>
      <c r="L936" s="44" t="s">
        <v>40</v>
      </c>
      <c r="M936" s="44" t="s">
        <v>40</v>
      </c>
      <c r="N936" s="44" t="s">
        <v>665</v>
      </c>
      <c r="O936" s="45" t="s">
        <v>4</v>
      </c>
      <c r="P936" s="46"/>
      <c r="Q936" s="46"/>
      <c r="R936" s="46"/>
    </row>
    <row r="937" spans="1:18" ht="58" x14ac:dyDescent="0.35">
      <c r="A937" s="44">
        <v>935</v>
      </c>
      <c r="B937" s="44" t="s">
        <v>3758</v>
      </c>
      <c r="C937" s="44" t="s">
        <v>3759</v>
      </c>
      <c r="D937" s="47" t="s">
        <v>3638</v>
      </c>
      <c r="E937" s="47" t="s">
        <v>3760</v>
      </c>
      <c r="F937" s="47" t="s">
        <v>3761</v>
      </c>
      <c r="G937" s="47" t="s">
        <v>3762</v>
      </c>
      <c r="H937" s="47" t="s">
        <v>3723</v>
      </c>
      <c r="I937" s="47" t="s">
        <v>953</v>
      </c>
      <c r="J937" s="44" t="s">
        <v>2</v>
      </c>
      <c r="K937" s="44" t="s">
        <v>40</v>
      </c>
      <c r="L937" s="44" t="s">
        <v>40</v>
      </c>
      <c r="M937" s="44" t="s">
        <v>40</v>
      </c>
      <c r="N937" s="44" t="s">
        <v>665</v>
      </c>
      <c r="O937" s="45" t="s">
        <v>4</v>
      </c>
      <c r="P937" s="46"/>
      <c r="Q937" s="46"/>
      <c r="R937" s="46"/>
    </row>
    <row r="938" spans="1:18" ht="261" x14ac:dyDescent="0.35">
      <c r="A938" s="44">
        <v>936</v>
      </c>
      <c r="B938" s="44" t="s">
        <v>3763</v>
      </c>
      <c r="C938" s="44" t="s">
        <v>3764</v>
      </c>
      <c r="D938" s="47" t="s">
        <v>3638</v>
      </c>
      <c r="E938" s="47" t="s">
        <v>3765</v>
      </c>
      <c r="F938" s="47" t="s">
        <v>3766</v>
      </c>
      <c r="G938" s="47" t="s">
        <v>3767</v>
      </c>
      <c r="H938" s="47" t="s">
        <v>3723</v>
      </c>
      <c r="I938" s="47" t="s">
        <v>953</v>
      </c>
      <c r="J938" s="44" t="s">
        <v>2</v>
      </c>
      <c r="K938" s="44" t="s">
        <v>40</v>
      </c>
      <c r="L938" s="44" t="s">
        <v>3643</v>
      </c>
      <c r="M938" s="44" t="s">
        <v>40</v>
      </c>
      <c r="N938" s="44" t="s">
        <v>665</v>
      </c>
      <c r="O938" s="45" t="s">
        <v>4</v>
      </c>
      <c r="P938" s="46"/>
      <c r="Q938" s="46"/>
      <c r="R938" s="46"/>
    </row>
    <row r="939" spans="1:18" ht="188.5" x14ac:dyDescent="0.35">
      <c r="A939" s="44">
        <v>937</v>
      </c>
      <c r="B939" s="44" t="s">
        <v>3768</v>
      </c>
      <c r="C939" s="44" t="s">
        <v>3769</v>
      </c>
      <c r="D939" s="47" t="s">
        <v>3638</v>
      </c>
      <c r="E939" s="47" t="s">
        <v>3770</v>
      </c>
      <c r="F939" s="47" t="s">
        <v>3771</v>
      </c>
      <c r="G939" s="47" t="s">
        <v>3772</v>
      </c>
      <c r="H939" s="47" t="s">
        <v>3773</v>
      </c>
      <c r="I939" s="47" t="s">
        <v>953</v>
      </c>
      <c r="J939" s="44" t="s">
        <v>2</v>
      </c>
      <c r="K939" s="44" t="s">
        <v>40</v>
      </c>
      <c r="L939" s="44" t="s">
        <v>40</v>
      </c>
      <c r="M939" s="44" t="s">
        <v>40</v>
      </c>
      <c r="N939" s="44" t="s">
        <v>665</v>
      </c>
      <c r="O939" s="45" t="s">
        <v>4</v>
      </c>
      <c r="P939" s="46"/>
      <c r="Q939" s="46"/>
      <c r="R939" s="46"/>
    </row>
    <row r="940" spans="1:18" ht="101.5" x14ac:dyDescent="0.35">
      <c r="A940" s="44">
        <v>938</v>
      </c>
      <c r="B940" s="44" t="s">
        <v>3774</v>
      </c>
      <c r="C940" s="44" t="s">
        <v>3775</v>
      </c>
      <c r="D940" s="47" t="s">
        <v>3638</v>
      </c>
      <c r="E940" s="47" t="s">
        <v>3776</v>
      </c>
      <c r="F940" s="47" t="s">
        <v>3777</v>
      </c>
      <c r="G940" s="47" t="s">
        <v>3778</v>
      </c>
      <c r="H940" s="47" t="s">
        <v>3723</v>
      </c>
      <c r="I940" s="47" t="s">
        <v>953</v>
      </c>
      <c r="J940" s="44" t="s">
        <v>2</v>
      </c>
      <c r="K940" s="44" t="s">
        <v>40</v>
      </c>
      <c r="L940" s="44" t="s">
        <v>40</v>
      </c>
      <c r="M940" s="44" t="s">
        <v>40</v>
      </c>
      <c r="N940" s="44" t="s">
        <v>665</v>
      </c>
      <c r="O940" s="45" t="s">
        <v>4</v>
      </c>
      <c r="P940" s="46"/>
      <c r="Q940" s="46"/>
      <c r="R940" s="46"/>
    </row>
    <row r="941" spans="1:18" ht="72.5" x14ac:dyDescent="0.35">
      <c r="A941" s="44">
        <v>939</v>
      </c>
      <c r="B941" s="44" t="s">
        <v>3779</v>
      </c>
      <c r="C941" s="44" t="s">
        <v>3780</v>
      </c>
      <c r="D941" s="47" t="s">
        <v>3638</v>
      </c>
      <c r="E941" s="47" t="s">
        <v>3781</v>
      </c>
      <c r="F941" s="47" t="s">
        <v>3782</v>
      </c>
      <c r="G941" s="47" t="s">
        <v>3783</v>
      </c>
      <c r="H941" s="47" t="s">
        <v>3723</v>
      </c>
      <c r="I941" s="47" t="s">
        <v>953</v>
      </c>
      <c r="J941" s="44" t="s">
        <v>3784</v>
      </c>
      <c r="K941" s="44" t="s">
        <v>40</v>
      </c>
      <c r="L941" s="44" t="s">
        <v>40</v>
      </c>
      <c r="M941" s="44" t="s">
        <v>40</v>
      </c>
      <c r="N941" s="44" t="s">
        <v>665</v>
      </c>
      <c r="O941" s="45" t="s">
        <v>4</v>
      </c>
      <c r="P941" s="46"/>
      <c r="Q941" s="46"/>
      <c r="R941" s="46"/>
    </row>
    <row r="942" spans="1:18" ht="58" x14ac:dyDescent="0.35">
      <c r="A942" s="44">
        <v>940</v>
      </c>
      <c r="B942" s="44" t="s">
        <v>3785</v>
      </c>
      <c r="C942" s="44" t="s">
        <v>3786</v>
      </c>
      <c r="D942" s="47" t="s">
        <v>3638</v>
      </c>
      <c r="E942" s="47" t="s">
        <v>3787</v>
      </c>
      <c r="F942" s="47" t="s">
        <v>40</v>
      </c>
      <c r="G942" s="47" t="s">
        <v>3788</v>
      </c>
      <c r="H942" s="47" t="s">
        <v>3723</v>
      </c>
      <c r="I942" s="47" t="s">
        <v>953</v>
      </c>
      <c r="J942" s="44" t="s">
        <v>3784</v>
      </c>
      <c r="K942" s="44" t="s">
        <v>40</v>
      </c>
      <c r="L942" s="44" t="s">
        <v>40</v>
      </c>
      <c r="M942" s="44" t="s">
        <v>40</v>
      </c>
      <c r="N942" s="44" t="s">
        <v>665</v>
      </c>
      <c r="O942" s="45" t="s">
        <v>4</v>
      </c>
      <c r="P942" s="46"/>
      <c r="Q942" s="46"/>
      <c r="R942" s="46"/>
    </row>
    <row r="943" spans="1:18" ht="261" x14ac:dyDescent="0.35">
      <c r="A943" s="44">
        <v>941</v>
      </c>
      <c r="B943" s="44" t="s">
        <v>3789</v>
      </c>
      <c r="C943" s="44" t="s">
        <v>3790</v>
      </c>
      <c r="D943" s="47" t="s">
        <v>3638</v>
      </c>
      <c r="E943" s="47" t="s">
        <v>3791</v>
      </c>
      <c r="F943" s="47" t="s">
        <v>3792</v>
      </c>
      <c r="G943" s="47" t="s">
        <v>3793</v>
      </c>
      <c r="H943" s="47" t="s">
        <v>3794</v>
      </c>
      <c r="I943" s="47" t="s">
        <v>953</v>
      </c>
      <c r="J943" s="44" t="s">
        <v>2</v>
      </c>
      <c r="K943" s="44" t="s">
        <v>40</v>
      </c>
      <c r="L943" s="44" t="s">
        <v>40</v>
      </c>
      <c r="M943" s="44" t="s">
        <v>40</v>
      </c>
      <c r="N943" s="44" t="s">
        <v>665</v>
      </c>
      <c r="O943" s="45" t="s">
        <v>4</v>
      </c>
      <c r="P943" s="46"/>
      <c r="Q943" s="46"/>
      <c r="R943" s="46"/>
    </row>
    <row r="944" spans="1:18" ht="130.5" x14ac:dyDescent="0.35">
      <c r="A944" s="44">
        <v>942</v>
      </c>
      <c r="B944" s="44" t="s">
        <v>3795</v>
      </c>
      <c r="C944" s="44" t="s">
        <v>3796</v>
      </c>
      <c r="D944" s="47" t="s">
        <v>3638</v>
      </c>
      <c r="E944" s="47" t="s">
        <v>3797</v>
      </c>
      <c r="F944" s="47" t="s">
        <v>3798</v>
      </c>
      <c r="G944" s="47" t="s">
        <v>3799</v>
      </c>
      <c r="H944" s="47" t="s">
        <v>3723</v>
      </c>
      <c r="I944" s="47" t="s">
        <v>953</v>
      </c>
      <c r="J944" s="44" t="s">
        <v>2</v>
      </c>
      <c r="K944" s="44" t="s">
        <v>40</v>
      </c>
      <c r="L944" s="44" t="s">
        <v>40</v>
      </c>
      <c r="M944" s="44" t="s">
        <v>40</v>
      </c>
      <c r="N944" s="44" t="s">
        <v>665</v>
      </c>
      <c r="O944" s="45" t="s">
        <v>4</v>
      </c>
      <c r="P944" s="46"/>
      <c r="Q944" s="46"/>
      <c r="R944" s="46"/>
    </row>
    <row r="945" spans="1:18" ht="87" x14ac:dyDescent="0.35">
      <c r="A945" s="44">
        <v>943</v>
      </c>
      <c r="B945" s="44" t="s">
        <v>3800</v>
      </c>
      <c r="C945" s="44" t="s">
        <v>3801</v>
      </c>
      <c r="D945" s="47" t="s">
        <v>3638</v>
      </c>
      <c r="E945" s="47" t="s">
        <v>3802</v>
      </c>
      <c r="F945" s="47" t="s">
        <v>3803</v>
      </c>
      <c r="G945" s="47" t="s">
        <v>3804</v>
      </c>
      <c r="H945" s="47" t="s">
        <v>3723</v>
      </c>
      <c r="I945" s="47" t="s">
        <v>953</v>
      </c>
      <c r="J945" s="44" t="s">
        <v>2</v>
      </c>
      <c r="K945" s="44" t="s">
        <v>40</v>
      </c>
      <c r="L945" s="44" t="s">
        <v>40</v>
      </c>
      <c r="M945" s="44" t="s">
        <v>40</v>
      </c>
      <c r="N945" s="44" t="s">
        <v>665</v>
      </c>
      <c r="O945" s="45" t="s">
        <v>4</v>
      </c>
      <c r="P945" s="46"/>
      <c r="Q945" s="46"/>
      <c r="R945" s="46"/>
    </row>
    <row r="946" spans="1:18" ht="232" x14ac:dyDescent="0.35">
      <c r="A946" s="44">
        <v>944</v>
      </c>
      <c r="B946" s="44" t="s">
        <v>3805</v>
      </c>
      <c r="C946" s="44" t="s">
        <v>3806</v>
      </c>
      <c r="D946" s="47" t="s">
        <v>3638</v>
      </c>
      <c r="E946" s="47" t="s">
        <v>3807</v>
      </c>
      <c r="F946" s="47" t="s">
        <v>3808</v>
      </c>
      <c r="G946" s="47" t="s">
        <v>3809</v>
      </c>
      <c r="H946" s="47" t="s">
        <v>3723</v>
      </c>
      <c r="I946" s="47" t="s">
        <v>953</v>
      </c>
      <c r="J946" s="44" t="s">
        <v>2</v>
      </c>
      <c r="K946" s="44" t="s">
        <v>40</v>
      </c>
      <c r="L946" s="44" t="s">
        <v>40</v>
      </c>
      <c r="M946" s="44" t="s">
        <v>40</v>
      </c>
      <c r="N946" s="44" t="s">
        <v>665</v>
      </c>
      <c r="O946" s="45" t="s">
        <v>4</v>
      </c>
      <c r="P946" s="46"/>
      <c r="Q946" s="46"/>
      <c r="R946" s="46"/>
    </row>
    <row r="947" spans="1:18" ht="203" x14ac:dyDescent="0.35">
      <c r="A947" s="44">
        <v>945</v>
      </c>
      <c r="B947" s="44" t="s">
        <v>3810</v>
      </c>
      <c r="C947" s="44" t="s">
        <v>3811</v>
      </c>
      <c r="D947" s="47" t="s">
        <v>3638</v>
      </c>
      <c r="E947" s="47" t="s">
        <v>3812</v>
      </c>
      <c r="F947" s="47" t="s">
        <v>3813</v>
      </c>
      <c r="G947" s="47" t="s">
        <v>3814</v>
      </c>
      <c r="H947" s="47" t="s">
        <v>3815</v>
      </c>
      <c r="I947" s="47" t="s">
        <v>953</v>
      </c>
      <c r="J947" s="44" t="s">
        <v>2</v>
      </c>
      <c r="K947" s="44" t="s">
        <v>40</v>
      </c>
      <c r="L947" s="44" t="s">
        <v>40</v>
      </c>
      <c r="M947" s="44" t="s">
        <v>40</v>
      </c>
      <c r="N947" s="44" t="s">
        <v>665</v>
      </c>
      <c r="O947" s="45" t="s">
        <v>4</v>
      </c>
      <c r="P947" s="46"/>
      <c r="Q947" s="46"/>
      <c r="R947" s="46"/>
    </row>
    <row r="948" spans="1:18" ht="58" x14ac:dyDescent="0.35">
      <c r="A948" s="44">
        <v>946</v>
      </c>
      <c r="B948" s="44" t="s">
        <v>3816</v>
      </c>
      <c r="C948" s="44" t="s">
        <v>3817</v>
      </c>
      <c r="D948" s="47" t="s">
        <v>3638</v>
      </c>
      <c r="E948" s="47" t="s">
        <v>3818</v>
      </c>
      <c r="F948" s="47" t="s">
        <v>40</v>
      </c>
      <c r="G948" s="47" t="s">
        <v>3819</v>
      </c>
      <c r="H948" s="47" t="s">
        <v>3723</v>
      </c>
      <c r="I948" s="47" t="s">
        <v>953</v>
      </c>
      <c r="J948" s="44" t="s">
        <v>2</v>
      </c>
      <c r="K948" s="44" t="s">
        <v>40</v>
      </c>
      <c r="L948" s="44" t="s">
        <v>40</v>
      </c>
      <c r="M948" s="44" t="s">
        <v>40</v>
      </c>
      <c r="N948" s="44" t="s">
        <v>665</v>
      </c>
      <c r="O948" s="45" t="s">
        <v>4</v>
      </c>
      <c r="P948" s="46"/>
      <c r="Q948" s="46"/>
      <c r="R948" s="46"/>
    </row>
    <row r="949" spans="1:18" ht="58" x14ac:dyDescent="0.35">
      <c r="A949" s="44">
        <v>947</v>
      </c>
      <c r="B949" s="44" t="s">
        <v>3820</v>
      </c>
      <c r="C949" s="44" t="s">
        <v>3821</v>
      </c>
      <c r="D949" s="47" t="s">
        <v>3638</v>
      </c>
      <c r="E949" s="47" t="s">
        <v>3822</v>
      </c>
      <c r="F949" s="47" t="s">
        <v>40</v>
      </c>
      <c r="G949" s="47" t="s">
        <v>3823</v>
      </c>
      <c r="H949" s="47" t="s">
        <v>3723</v>
      </c>
      <c r="I949" s="47" t="s">
        <v>953</v>
      </c>
      <c r="J949" s="44" t="s">
        <v>2</v>
      </c>
      <c r="K949" s="44" t="s">
        <v>40</v>
      </c>
      <c r="L949" s="44" t="s">
        <v>40</v>
      </c>
      <c r="M949" s="44" t="s">
        <v>40</v>
      </c>
      <c r="N949" s="44" t="s">
        <v>665</v>
      </c>
      <c r="O949" s="45" t="s">
        <v>4</v>
      </c>
      <c r="P949" s="46"/>
      <c r="Q949" s="46"/>
      <c r="R949" s="46"/>
    </row>
    <row r="950" spans="1:18" ht="58" x14ac:dyDescent="0.35">
      <c r="A950" s="44">
        <v>948</v>
      </c>
      <c r="B950" s="44" t="s">
        <v>3824</v>
      </c>
      <c r="C950" s="44" t="s">
        <v>3825</v>
      </c>
      <c r="D950" s="47" t="s">
        <v>3638</v>
      </c>
      <c r="E950" s="47" t="s">
        <v>3826</v>
      </c>
      <c r="F950" s="47" t="s">
        <v>40</v>
      </c>
      <c r="G950" s="47" t="s">
        <v>3827</v>
      </c>
      <c r="H950" s="47" t="s">
        <v>3723</v>
      </c>
      <c r="I950" s="47" t="s">
        <v>953</v>
      </c>
      <c r="J950" s="44" t="s">
        <v>2</v>
      </c>
      <c r="K950" s="44" t="s">
        <v>40</v>
      </c>
      <c r="L950" s="44" t="s">
        <v>40</v>
      </c>
      <c r="M950" s="44" t="s">
        <v>40</v>
      </c>
      <c r="N950" s="44" t="s">
        <v>665</v>
      </c>
      <c r="O950" s="45" t="s">
        <v>4</v>
      </c>
      <c r="P950" s="46"/>
      <c r="Q950" s="46"/>
      <c r="R950" s="46"/>
    </row>
    <row r="951" spans="1:18" ht="101.5" x14ac:dyDescent="0.35">
      <c r="A951" s="44">
        <v>949</v>
      </c>
      <c r="B951" s="44" t="s">
        <v>3828</v>
      </c>
      <c r="C951" s="44" t="s">
        <v>3829</v>
      </c>
      <c r="D951" s="47" t="s">
        <v>3638</v>
      </c>
      <c r="E951" s="47" t="s">
        <v>3830</v>
      </c>
      <c r="F951" s="47" t="s">
        <v>3831</v>
      </c>
      <c r="G951" s="47" t="s">
        <v>3832</v>
      </c>
      <c r="H951" s="47" t="s">
        <v>3723</v>
      </c>
      <c r="I951" s="47" t="s">
        <v>953</v>
      </c>
      <c r="J951" s="44" t="s">
        <v>2</v>
      </c>
      <c r="K951" s="44" t="s">
        <v>40</v>
      </c>
      <c r="L951" s="44" t="s">
        <v>40</v>
      </c>
      <c r="M951" s="44" t="s">
        <v>40</v>
      </c>
      <c r="N951" s="44" t="s">
        <v>665</v>
      </c>
      <c r="O951" s="45" t="s">
        <v>4</v>
      </c>
      <c r="P951" s="46"/>
      <c r="Q951" s="46"/>
      <c r="R951" s="46"/>
    </row>
    <row r="952" spans="1:18" ht="58" x14ac:dyDescent="0.35">
      <c r="A952" s="44">
        <v>950</v>
      </c>
      <c r="B952" s="44" t="s">
        <v>3833</v>
      </c>
      <c r="C952" s="44" t="s">
        <v>3834</v>
      </c>
      <c r="D952" s="47" t="s">
        <v>3638</v>
      </c>
      <c r="E952" s="47" t="s">
        <v>3835</v>
      </c>
      <c r="F952" s="47" t="s">
        <v>40</v>
      </c>
      <c r="G952" s="47" t="s">
        <v>3836</v>
      </c>
      <c r="H952" s="47" t="s">
        <v>3723</v>
      </c>
      <c r="I952" s="47" t="s">
        <v>953</v>
      </c>
      <c r="J952" s="44" t="s">
        <v>2</v>
      </c>
      <c r="K952" s="44" t="s">
        <v>40</v>
      </c>
      <c r="L952" s="44" t="s">
        <v>40</v>
      </c>
      <c r="M952" s="44" t="s">
        <v>40</v>
      </c>
      <c r="N952" s="44" t="s">
        <v>665</v>
      </c>
      <c r="O952" s="45" t="s">
        <v>4</v>
      </c>
      <c r="P952" s="46"/>
      <c r="Q952" s="46"/>
      <c r="R952" s="46"/>
    </row>
    <row r="953" spans="1:18" ht="87" x14ac:dyDescent="0.35">
      <c r="A953" s="44">
        <v>951</v>
      </c>
      <c r="B953" s="44" t="s">
        <v>3837</v>
      </c>
      <c r="C953" s="44" t="s">
        <v>3838</v>
      </c>
      <c r="D953" s="47" t="s">
        <v>3638</v>
      </c>
      <c r="E953" s="47" t="s">
        <v>3839</v>
      </c>
      <c r="F953" s="47" t="s">
        <v>3840</v>
      </c>
      <c r="G953" s="47" t="s">
        <v>3841</v>
      </c>
      <c r="H953" s="47" t="s">
        <v>3842</v>
      </c>
      <c r="I953" s="47" t="s">
        <v>43</v>
      </c>
      <c r="J953" s="44" t="s">
        <v>2</v>
      </c>
      <c r="K953" s="44" t="s">
        <v>40</v>
      </c>
      <c r="L953" s="44" t="s">
        <v>40</v>
      </c>
      <c r="M953" s="44" t="s">
        <v>40</v>
      </c>
      <c r="N953" s="44" t="s">
        <v>665</v>
      </c>
      <c r="O953" s="45" t="s">
        <v>4</v>
      </c>
      <c r="P953" s="46"/>
      <c r="Q953" s="46"/>
      <c r="R953" s="46"/>
    </row>
    <row r="954" spans="1:18" ht="87" x14ac:dyDescent="0.35">
      <c r="A954" s="44">
        <v>952</v>
      </c>
      <c r="B954" s="44" t="s">
        <v>3843</v>
      </c>
      <c r="C954" s="44" t="s">
        <v>3844</v>
      </c>
      <c r="D954" s="47" t="s">
        <v>3638</v>
      </c>
      <c r="E954" s="47" t="s">
        <v>3845</v>
      </c>
      <c r="F954" s="47" t="s">
        <v>3846</v>
      </c>
      <c r="G954" s="47" t="s">
        <v>3847</v>
      </c>
      <c r="H954" s="47" t="s">
        <v>3723</v>
      </c>
      <c r="I954" s="47" t="s">
        <v>953</v>
      </c>
      <c r="J954" s="44" t="s">
        <v>2</v>
      </c>
      <c r="K954" s="44" t="s">
        <v>40</v>
      </c>
      <c r="L954" s="44" t="s">
        <v>3848</v>
      </c>
      <c r="M954" s="44" t="s">
        <v>40</v>
      </c>
      <c r="N954" s="44" t="s">
        <v>665</v>
      </c>
      <c r="O954" s="45" t="s">
        <v>4</v>
      </c>
      <c r="P954" s="46"/>
      <c r="Q954" s="46"/>
      <c r="R954" s="46"/>
    </row>
    <row r="955" spans="1:18" ht="58" x14ac:dyDescent="0.35">
      <c r="A955" s="44">
        <v>953</v>
      </c>
      <c r="B955" s="44" t="s">
        <v>3849</v>
      </c>
      <c r="C955" s="44" t="s">
        <v>3850</v>
      </c>
      <c r="D955" s="47" t="s">
        <v>3638</v>
      </c>
      <c r="E955" s="47" t="s">
        <v>3851</v>
      </c>
      <c r="F955" s="47" t="s">
        <v>40</v>
      </c>
      <c r="G955" s="47" t="s">
        <v>3799</v>
      </c>
      <c r="H955" s="47" t="s">
        <v>3723</v>
      </c>
      <c r="I955" s="47" t="s">
        <v>953</v>
      </c>
      <c r="J955" s="44" t="s">
        <v>2</v>
      </c>
      <c r="K955" s="44" t="s">
        <v>40</v>
      </c>
      <c r="L955" s="44" t="s">
        <v>40</v>
      </c>
      <c r="M955" s="44" t="s">
        <v>40</v>
      </c>
      <c r="N955" s="44" t="s">
        <v>665</v>
      </c>
      <c r="O955" s="45" t="s">
        <v>4</v>
      </c>
      <c r="P955" s="46"/>
      <c r="Q955" s="46"/>
      <c r="R955" s="46"/>
    </row>
    <row r="956" spans="1:18" ht="246.5" x14ac:dyDescent="0.35">
      <c r="A956" s="44">
        <v>954</v>
      </c>
      <c r="B956" s="44" t="s">
        <v>3852</v>
      </c>
      <c r="C956" s="44" t="s">
        <v>3853</v>
      </c>
      <c r="D956" s="47" t="s">
        <v>3638</v>
      </c>
      <c r="E956" s="47" t="s">
        <v>3854</v>
      </c>
      <c r="F956" s="47" t="s">
        <v>3855</v>
      </c>
      <c r="G956" s="47" t="s">
        <v>3856</v>
      </c>
      <c r="H956" s="47" t="s">
        <v>3723</v>
      </c>
      <c r="I956" s="47" t="s">
        <v>953</v>
      </c>
      <c r="J956" s="44" t="s">
        <v>2</v>
      </c>
      <c r="K956" s="44" t="s">
        <v>40</v>
      </c>
      <c r="L956" s="44" t="s">
        <v>3643</v>
      </c>
      <c r="M956" s="44" t="s">
        <v>40</v>
      </c>
      <c r="N956" s="44" t="s">
        <v>665</v>
      </c>
      <c r="O956" s="45" t="s">
        <v>4</v>
      </c>
      <c r="P956" s="46"/>
      <c r="Q956" s="46"/>
      <c r="R956" s="46"/>
    </row>
    <row r="957" spans="1:18" ht="304.5" x14ac:dyDescent="0.35">
      <c r="A957" s="44">
        <v>955</v>
      </c>
      <c r="B957" s="44" t="s">
        <v>3857</v>
      </c>
      <c r="C957" s="44" t="s">
        <v>3858</v>
      </c>
      <c r="D957" s="47" t="s">
        <v>3638</v>
      </c>
      <c r="E957" s="47" t="s">
        <v>3859</v>
      </c>
      <c r="F957" s="47" t="s">
        <v>3860</v>
      </c>
      <c r="G957" s="47" t="s">
        <v>3861</v>
      </c>
      <c r="H957" s="47" t="s">
        <v>3723</v>
      </c>
      <c r="I957" s="47" t="s">
        <v>953</v>
      </c>
      <c r="J957" s="44" t="s">
        <v>2</v>
      </c>
      <c r="K957" s="44" t="s">
        <v>40</v>
      </c>
      <c r="L957" s="44" t="s">
        <v>40</v>
      </c>
      <c r="M957" s="44" t="s">
        <v>40</v>
      </c>
      <c r="N957" s="44" t="s">
        <v>665</v>
      </c>
      <c r="O957" s="45" t="s">
        <v>4</v>
      </c>
      <c r="P957" s="46"/>
      <c r="Q957" s="46"/>
      <c r="R957" s="46"/>
    </row>
    <row r="958" spans="1:18" ht="217.5" x14ac:dyDescent="0.35">
      <c r="A958" s="44">
        <v>956</v>
      </c>
      <c r="B958" s="44" t="s">
        <v>3862</v>
      </c>
      <c r="C958" s="44" t="s">
        <v>3863</v>
      </c>
      <c r="D958" s="47" t="s">
        <v>3638</v>
      </c>
      <c r="E958" s="47" t="s">
        <v>3864</v>
      </c>
      <c r="F958" s="47" t="s">
        <v>3865</v>
      </c>
      <c r="G958" s="47" t="s">
        <v>3866</v>
      </c>
      <c r="H958" s="47" t="s">
        <v>3723</v>
      </c>
      <c r="I958" s="47" t="s">
        <v>953</v>
      </c>
      <c r="J958" s="44" t="s">
        <v>2</v>
      </c>
      <c r="K958" s="44" t="s">
        <v>40</v>
      </c>
      <c r="L958" s="44" t="s">
        <v>40</v>
      </c>
      <c r="M958" s="44" t="s">
        <v>40</v>
      </c>
      <c r="N958" s="44" t="s">
        <v>665</v>
      </c>
      <c r="O958" s="45" t="s">
        <v>4</v>
      </c>
      <c r="P958" s="46"/>
      <c r="Q958" s="46"/>
      <c r="R958" s="46"/>
    </row>
    <row r="959" spans="1:18" ht="116" x14ac:dyDescent="0.35">
      <c r="A959" s="44">
        <v>957</v>
      </c>
      <c r="B959" s="44" t="s">
        <v>3867</v>
      </c>
      <c r="C959" s="44" t="s">
        <v>3868</v>
      </c>
      <c r="D959" s="47" t="s">
        <v>3638</v>
      </c>
      <c r="E959" s="47" t="s">
        <v>3869</v>
      </c>
      <c r="F959" s="47" t="s">
        <v>3870</v>
      </c>
      <c r="G959" s="47" t="s">
        <v>3871</v>
      </c>
      <c r="H959" s="47" t="s">
        <v>3723</v>
      </c>
      <c r="I959" s="47" t="s">
        <v>953</v>
      </c>
      <c r="J959" s="44" t="s">
        <v>2</v>
      </c>
      <c r="K959" s="44" t="s">
        <v>40</v>
      </c>
      <c r="L959" s="44" t="s">
        <v>40</v>
      </c>
      <c r="M959" s="44" t="s">
        <v>40</v>
      </c>
      <c r="N959" s="44" t="s">
        <v>665</v>
      </c>
      <c r="O959" s="45" t="s">
        <v>4</v>
      </c>
      <c r="P959" s="46"/>
      <c r="Q959" s="46"/>
      <c r="R959" s="46"/>
    </row>
    <row r="960" spans="1:18" ht="304.5" x14ac:dyDescent="0.35">
      <c r="A960" s="44">
        <v>958</v>
      </c>
      <c r="B960" s="44" t="s">
        <v>3872</v>
      </c>
      <c r="C960" s="44" t="s">
        <v>3873</v>
      </c>
      <c r="D960" s="47" t="s">
        <v>3638</v>
      </c>
      <c r="E960" s="47" t="s">
        <v>3874</v>
      </c>
      <c r="F960" s="47" t="s">
        <v>3875</v>
      </c>
      <c r="G960" s="47" t="s">
        <v>3876</v>
      </c>
      <c r="H960" s="47" t="s">
        <v>3877</v>
      </c>
      <c r="I960" s="47" t="s">
        <v>953</v>
      </c>
      <c r="J960" s="44" t="s">
        <v>2</v>
      </c>
      <c r="K960" s="44" t="s">
        <v>40</v>
      </c>
      <c r="L960" s="44" t="s">
        <v>40</v>
      </c>
      <c r="M960" s="44" t="s">
        <v>40</v>
      </c>
      <c r="N960" s="44" t="s">
        <v>665</v>
      </c>
      <c r="O960" s="45" t="s">
        <v>4</v>
      </c>
      <c r="P960" s="46"/>
      <c r="Q960" s="46"/>
      <c r="R960" s="46"/>
    </row>
    <row r="961" spans="1:18" ht="116" x14ac:dyDescent="0.35">
      <c r="A961" s="44">
        <v>959</v>
      </c>
      <c r="B961" s="44" t="s">
        <v>3878</v>
      </c>
      <c r="C961" s="44" t="s">
        <v>3879</v>
      </c>
      <c r="D961" s="47" t="s">
        <v>3638</v>
      </c>
      <c r="E961" s="47" t="s">
        <v>3880</v>
      </c>
      <c r="F961" s="47" t="s">
        <v>3881</v>
      </c>
      <c r="G961" s="47" t="s">
        <v>3882</v>
      </c>
      <c r="H961" s="47" t="s">
        <v>3877</v>
      </c>
      <c r="I961" s="47" t="s">
        <v>953</v>
      </c>
      <c r="J961" s="44" t="s">
        <v>2</v>
      </c>
      <c r="K961" s="44" t="s">
        <v>40</v>
      </c>
      <c r="L961" s="44" t="s">
        <v>40</v>
      </c>
      <c r="M961" s="44" t="s">
        <v>40</v>
      </c>
      <c r="N961" s="44" t="s">
        <v>665</v>
      </c>
      <c r="O961" s="45" t="s">
        <v>4</v>
      </c>
      <c r="P961" s="46"/>
      <c r="Q961" s="46"/>
      <c r="R961" s="46"/>
    </row>
    <row r="962" spans="1:18" ht="174" x14ac:dyDescent="0.35">
      <c r="A962" s="44">
        <v>960</v>
      </c>
      <c r="B962" s="44" t="s">
        <v>3883</v>
      </c>
      <c r="C962" s="44" t="s">
        <v>3884</v>
      </c>
      <c r="D962" s="47" t="s">
        <v>3638</v>
      </c>
      <c r="E962" s="47" t="s">
        <v>3885</v>
      </c>
      <c r="F962" s="47" t="s">
        <v>3881</v>
      </c>
      <c r="G962" s="47" t="s">
        <v>3886</v>
      </c>
      <c r="H962" s="47" t="s">
        <v>3877</v>
      </c>
      <c r="I962" s="47" t="s">
        <v>953</v>
      </c>
      <c r="J962" s="44" t="s">
        <v>2</v>
      </c>
      <c r="K962" s="44" t="s">
        <v>40</v>
      </c>
      <c r="L962" s="44" t="s">
        <v>40</v>
      </c>
      <c r="M962" s="44" t="s">
        <v>40</v>
      </c>
      <c r="N962" s="44" t="s">
        <v>665</v>
      </c>
      <c r="O962" s="45" t="s">
        <v>4</v>
      </c>
      <c r="P962" s="46"/>
      <c r="Q962" s="46"/>
      <c r="R962" s="46"/>
    </row>
    <row r="963" spans="1:18" ht="130.5" x14ac:dyDescent="0.35">
      <c r="A963" s="44">
        <v>961</v>
      </c>
      <c r="B963" s="44" t="s">
        <v>3887</v>
      </c>
      <c r="C963" s="44" t="s">
        <v>3888</v>
      </c>
      <c r="D963" s="47" t="s">
        <v>3638</v>
      </c>
      <c r="E963" s="47" t="s">
        <v>3889</v>
      </c>
      <c r="F963" s="47" t="s">
        <v>3881</v>
      </c>
      <c r="G963" s="47" t="s">
        <v>3890</v>
      </c>
      <c r="H963" s="47" t="s">
        <v>3877</v>
      </c>
      <c r="I963" s="47" t="s">
        <v>953</v>
      </c>
      <c r="J963" s="44" t="s">
        <v>2</v>
      </c>
      <c r="K963" s="44" t="s">
        <v>40</v>
      </c>
      <c r="L963" s="44" t="s">
        <v>40</v>
      </c>
      <c r="M963" s="44" t="s">
        <v>40</v>
      </c>
      <c r="N963" s="44" t="s">
        <v>665</v>
      </c>
      <c r="O963" s="45" t="s">
        <v>4</v>
      </c>
      <c r="P963" s="46"/>
      <c r="Q963" s="46"/>
      <c r="R963" s="46"/>
    </row>
    <row r="964" spans="1:18" ht="159.5" x14ac:dyDescent="0.35">
      <c r="A964" s="44">
        <v>962</v>
      </c>
      <c r="B964" s="44" t="s">
        <v>3891</v>
      </c>
      <c r="C964" s="44" t="s">
        <v>3892</v>
      </c>
      <c r="D964" s="47" t="s">
        <v>3638</v>
      </c>
      <c r="E964" s="47" t="s">
        <v>3880</v>
      </c>
      <c r="F964" s="47" t="s">
        <v>3893</v>
      </c>
      <c r="G964" s="47" t="s">
        <v>3894</v>
      </c>
      <c r="H964" s="47" t="s">
        <v>3877</v>
      </c>
      <c r="I964" s="47" t="s">
        <v>953</v>
      </c>
      <c r="J964" s="44" t="s">
        <v>2</v>
      </c>
      <c r="K964" s="44" t="s">
        <v>40</v>
      </c>
      <c r="L964" s="44" t="s">
        <v>40</v>
      </c>
      <c r="M964" s="44" t="s">
        <v>40</v>
      </c>
      <c r="N964" s="44" t="s">
        <v>665</v>
      </c>
      <c r="O964" s="45" t="s">
        <v>4</v>
      </c>
      <c r="P964" s="46"/>
      <c r="Q964" s="46"/>
      <c r="R964" s="46"/>
    </row>
    <row r="965" spans="1:18" ht="159.5" x14ac:dyDescent="0.35">
      <c r="A965" s="44">
        <v>963</v>
      </c>
      <c r="B965" s="44" t="s">
        <v>3895</v>
      </c>
      <c r="C965" s="44" t="s">
        <v>3896</v>
      </c>
      <c r="D965" s="47" t="s">
        <v>3638</v>
      </c>
      <c r="E965" s="47" t="s">
        <v>3897</v>
      </c>
      <c r="F965" s="47" t="s">
        <v>3881</v>
      </c>
      <c r="G965" s="47" t="s">
        <v>3898</v>
      </c>
      <c r="H965" s="47" t="s">
        <v>3877</v>
      </c>
      <c r="I965" s="47" t="s">
        <v>953</v>
      </c>
      <c r="J965" s="44" t="s">
        <v>2</v>
      </c>
      <c r="K965" s="44" t="s">
        <v>40</v>
      </c>
      <c r="L965" s="44" t="s">
        <v>40</v>
      </c>
      <c r="M965" s="44" t="s">
        <v>40</v>
      </c>
      <c r="N965" s="44" t="s">
        <v>665</v>
      </c>
      <c r="O965" s="45" t="s">
        <v>4</v>
      </c>
      <c r="P965" s="46"/>
      <c r="Q965" s="46"/>
      <c r="R965" s="46"/>
    </row>
    <row r="966" spans="1:18" ht="116" x14ac:dyDescent="0.35">
      <c r="A966" s="44">
        <v>964</v>
      </c>
      <c r="B966" s="44" t="s">
        <v>3899</v>
      </c>
      <c r="C966" s="44" t="s">
        <v>3900</v>
      </c>
      <c r="D966" s="47" t="s">
        <v>3638</v>
      </c>
      <c r="E966" s="47" t="s">
        <v>3901</v>
      </c>
      <c r="F966" s="47" t="s">
        <v>3881</v>
      </c>
      <c r="G966" s="47" t="s">
        <v>3902</v>
      </c>
      <c r="H966" s="47" t="s">
        <v>3877</v>
      </c>
      <c r="I966" s="47" t="s">
        <v>953</v>
      </c>
      <c r="J966" s="44" t="s">
        <v>2</v>
      </c>
      <c r="K966" s="44" t="s">
        <v>40</v>
      </c>
      <c r="L966" s="44" t="s">
        <v>40</v>
      </c>
      <c r="M966" s="44" t="s">
        <v>40</v>
      </c>
      <c r="N966" s="44" t="s">
        <v>665</v>
      </c>
      <c r="O966" s="45" t="s">
        <v>4</v>
      </c>
      <c r="P966" s="46"/>
      <c r="Q966" s="46"/>
      <c r="R966" s="46"/>
    </row>
    <row r="967" spans="1:18" ht="188.5" x14ac:dyDescent="0.35">
      <c r="A967" s="44">
        <v>965</v>
      </c>
      <c r="B967" s="44" t="s">
        <v>3903</v>
      </c>
      <c r="C967" s="44" t="s">
        <v>3904</v>
      </c>
      <c r="D967" s="47" t="s">
        <v>3638</v>
      </c>
      <c r="E967" s="47" t="s">
        <v>3885</v>
      </c>
      <c r="F967" s="47" t="s">
        <v>3881</v>
      </c>
      <c r="G967" s="47" t="s">
        <v>3905</v>
      </c>
      <c r="H967" s="47" t="s">
        <v>3877</v>
      </c>
      <c r="I967" s="47" t="s">
        <v>953</v>
      </c>
      <c r="J967" s="44" t="s">
        <v>2</v>
      </c>
      <c r="K967" s="44" t="s">
        <v>40</v>
      </c>
      <c r="L967" s="44" t="s">
        <v>40</v>
      </c>
      <c r="M967" s="44" t="s">
        <v>40</v>
      </c>
      <c r="N967" s="44" t="s">
        <v>665</v>
      </c>
      <c r="O967" s="45" t="s">
        <v>4</v>
      </c>
      <c r="P967" s="46"/>
      <c r="Q967" s="46"/>
      <c r="R967" s="46"/>
    </row>
    <row r="968" spans="1:18" ht="159.5" x14ac:dyDescent="0.35">
      <c r="A968" s="44">
        <v>966</v>
      </c>
      <c r="B968" s="44" t="s">
        <v>3906</v>
      </c>
      <c r="C968" s="44" t="s">
        <v>3907</v>
      </c>
      <c r="D968" s="47" t="s">
        <v>3638</v>
      </c>
      <c r="E968" s="47" t="s">
        <v>3889</v>
      </c>
      <c r="F968" s="47" t="s">
        <v>3881</v>
      </c>
      <c r="G968" s="47" t="s">
        <v>3908</v>
      </c>
      <c r="H968" s="47" t="s">
        <v>3877</v>
      </c>
      <c r="I968" s="47" t="s">
        <v>953</v>
      </c>
      <c r="J968" s="44" t="s">
        <v>2</v>
      </c>
      <c r="K968" s="44" t="s">
        <v>40</v>
      </c>
      <c r="L968" s="44" t="s">
        <v>40</v>
      </c>
      <c r="M968" s="44" t="s">
        <v>40</v>
      </c>
      <c r="N968" s="44" t="s">
        <v>665</v>
      </c>
      <c r="O968" s="45" t="s">
        <v>4</v>
      </c>
      <c r="P968" s="46"/>
      <c r="Q968" s="46"/>
      <c r="R968" s="46"/>
    </row>
    <row r="969" spans="1:18" ht="275.5" x14ac:dyDescent="0.35">
      <c r="A969" s="44">
        <v>967</v>
      </c>
      <c r="B969" s="44" t="s">
        <v>3909</v>
      </c>
      <c r="C969" s="44" t="s">
        <v>3910</v>
      </c>
      <c r="D969" s="47" t="s">
        <v>3638</v>
      </c>
      <c r="E969" s="47" t="s">
        <v>3874</v>
      </c>
      <c r="F969" s="47" t="s">
        <v>3911</v>
      </c>
      <c r="G969" s="47" t="s">
        <v>3912</v>
      </c>
      <c r="H969" s="47" t="s">
        <v>3877</v>
      </c>
      <c r="I969" s="47" t="s">
        <v>953</v>
      </c>
      <c r="J969" s="44" t="s">
        <v>2</v>
      </c>
      <c r="K969" s="44" t="s">
        <v>40</v>
      </c>
      <c r="L969" s="44" t="s">
        <v>40</v>
      </c>
      <c r="M969" s="44" t="s">
        <v>40</v>
      </c>
      <c r="N969" s="44" t="s">
        <v>665</v>
      </c>
      <c r="O969" s="45" t="s">
        <v>4</v>
      </c>
      <c r="P969" s="46"/>
      <c r="Q969" s="46"/>
      <c r="R969" s="46"/>
    </row>
    <row r="970" spans="1:18" ht="188.5" x14ac:dyDescent="0.35">
      <c r="A970" s="44">
        <v>968</v>
      </c>
      <c r="B970" s="44" t="s">
        <v>3913</v>
      </c>
      <c r="C970" s="44" t="s">
        <v>3914</v>
      </c>
      <c r="D970" s="47" t="s">
        <v>3638</v>
      </c>
      <c r="E970" s="47" t="s">
        <v>3889</v>
      </c>
      <c r="F970" s="47" t="s">
        <v>3881</v>
      </c>
      <c r="G970" s="47" t="s">
        <v>3915</v>
      </c>
      <c r="H970" s="47" t="s">
        <v>3877</v>
      </c>
      <c r="I970" s="47" t="s">
        <v>953</v>
      </c>
      <c r="J970" s="44" t="s">
        <v>2</v>
      </c>
      <c r="K970" s="44" t="s">
        <v>40</v>
      </c>
      <c r="L970" s="44" t="s">
        <v>40</v>
      </c>
      <c r="M970" s="44" t="s">
        <v>40</v>
      </c>
      <c r="N970" s="44" t="s">
        <v>665</v>
      </c>
      <c r="O970" s="45" t="s">
        <v>4</v>
      </c>
      <c r="P970" s="46"/>
      <c r="Q970" s="46"/>
      <c r="R970" s="46"/>
    </row>
    <row r="971" spans="1:18" ht="43.5" x14ac:dyDescent="0.35">
      <c r="A971" s="44">
        <v>969</v>
      </c>
      <c r="B971" s="44" t="s">
        <v>3916</v>
      </c>
      <c r="C971" s="44" t="s">
        <v>3917</v>
      </c>
      <c r="D971" s="47" t="s">
        <v>3918</v>
      </c>
      <c r="E971" s="47" t="s">
        <v>3919</v>
      </c>
      <c r="F971" s="47" t="s">
        <v>6</v>
      </c>
      <c r="G971" s="47" t="s">
        <v>3920</v>
      </c>
      <c r="H971" s="47" t="s">
        <v>3921</v>
      </c>
      <c r="I971" s="47" t="s">
        <v>43</v>
      </c>
      <c r="J971" s="44" t="s">
        <v>4</v>
      </c>
      <c r="K971" s="44" t="s">
        <v>40</v>
      </c>
      <c r="L971" s="44" t="s">
        <v>40</v>
      </c>
      <c r="M971" s="44" t="s">
        <v>40</v>
      </c>
      <c r="N971" s="44" t="s">
        <v>665</v>
      </c>
      <c r="O971" s="45" t="s">
        <v>4</v>
      </c>
      <c r="P971" s="46"/>
      <c r="Q971" s="46"/>
      <c r="R971" s="46"/>
    </row>
    <row r="972" spans="1:18" x14ac:dyDescent="0.35">
      <c r="A972" s="44">
        <v>970</v>
      </c>
      <c r="B972" s="44" t="s">
        <v>3922</v>
      </c>
      <c r="C972" s="44" t="s">
        <v>3917</v>
      </c>
      <c r="D972" s="47" t="s">
        <v>3918</v>
      </c>
      <c r="E972" s="47" t="s">
        <v>3923</v>
      </c>
      <c r="F972" s="47" t="s">
        <v>6</v>
      </c>
      <c r="G972" s="47" t="s">
        <v>3924</v>
      </c>
      <c r="H972" s="47" t="s">
        <v>3925</v>
      </c>
      <c r="I972" s="47" t="s">
        <v>43</v>
      </c>
      <c r="J972" s="44" t="s">
        <v>4</v>
      </c>
      <c r="K972" s="44" t="s">
        <v>40</v>
      </c>
      <c r="L972" s="44" t="s">
        <v>40</v>
      </c>
      <c r="M972" s="44" t="s">
        <v>40</v>
      </c>
      <c r="N972" s="44" t="s">
        <v>44</v>
      </c>
      <c r="O972" s="45" t="s">
        <v>4</v>
      </c>
      <c r="P972" s="46"/>
      <c r="Q972" s="46"/>
      <c r="R972" s="46"/>
    </row>
    <row r="973" spans="1:18" ht="58" x14ac:dyDescent="0.35">
      <c r="A973" s="44">
        <v>971</v>
      </c>
      <c r="B973" s="44" t="s">
        <v>3926</v>
      </c>
      <c r="C973" s="44" t="s">
        <v>3917</v>
      </c>
      <c r="D973" s="47" t="s">
        <v>3918</v>
      </c>
      <c r="E973" s="47" t="s">
        <v>3927</v>
      </c>
      <c r="F973" s="47" t="s">
        <v>6</v>
      </c>
      <c r="G973" s="47" t="s">
        <v>3920</v>
      </c>
      <c r="H973" s="47" t="s">
        <v>3928</v>
      </c>
      <c r="I973" s="47" t="s">
        <v>43</v>
      </c>
      <c r="J973" s="44" t="s">
        <v>4</v>
      </c>
      <c r="K973" s="44" t="s">
        <v>40</v>
      </c>
      <c r="L973" s="44" t="s">
        <v>40</v>
      </c>
      <c r="M973" s="44" t="s">
        <v>40</v>
      </c>
      <c r="N973" s="44" t="s">
        <v>665</v>
      </c>
      <c r="O973" s="45" t="s">
        <v>4</v>
      </c>
      <c r="P973" s="46"/>
      <c r="Q973" s="46"/>
      <c r="R973" s="46"/>
    </row>
    <row r="974" spans="1:18" ht="43.5" x14ac:dyDescent="0.35">
      <c r="A974" s="44">
        <v>972</v>
      </c>
      <c r="B974" s="44" t="s">
        <v>3929</v>
      </c>
      <c r="C974" s="44" t="s">
        <v>3917</v>
      </c>
      <c r="D974" s="47" t="s">
        <v>3918</v>
      </c>
      <c r="E974" s="47" t="s">
        <v>3930</v>
      </c>
      <c r="F974" s="47" t="s">
        <v>6</v>
      </c>
      <c r="G974" s="47" t="s">
        <v>3931</v>
      </c>
      <c r="H974" s="47" t="s">
        <v>3932</v>
      </c>
      <c r="I974" s="47" t="s">
        <v>43</v>
      </c>
      <c r="J974" s="44" t="s">
        <v>4</v>
      </c>
      <c r="K974" s="44" t="s">
        <v>40</v>
      </c>
      <c r="L974" s="44" t="s">
        <v>40</v>
      </c>
      <c r="M974" s="44" t="s">
        <v>40</v>
      </c>
      <c r="N974" s="44" t="s">
        <v>665</v>
      </c>
      <c r="O974" s="45" t="s">
        <v>4</v>
      </c>
      <c r="P974" s="46"/>
      <c r="Q974" s="46"/>
      <c r="R974" s="46"/>
    </row>
    <row r="975" spans="1:18" ht="43.5" x14ac:dyDescent="0.35">
      <c r="A975" s="44">
        <v>973</v>
      </c>
      <c r="B975" s="44" t="s">
        <v>3933</v>
      </c>
      <c r="C975" s="44" t="s">
        <v>3917</v>
      </c>
      <c r="D975" s="47" t="s">
        <v>3918</v>
      </c>
      <c r="E975" s="47" t="s">
        <v>3934</v>
      </c>
      <c r="F975" s="47" t="s">
        <v>6</v>
      </c>
      <c r="G975" s="47" t="s">
        <v>3935</v>
      </c>
      <c r="H975" s="47" t="s">
        <v>3936</v>
      </c>
      <c r="I975" s="47" t="s">
        <v>43</v>
      </c>
      <c r="J975" s="44" t="s">
        <v>4</v>
      </c>
      <c r="K975" s="44" t="s">
        <v>40</v>
      </c>
      <c r="L975" s="44" t="s">
        <v>40</v>
      </c>
      <c r="M975" s="44" t="s">
        <v>40</v>
      </c>
      <c r="N975" s="44" t="s">
        <v>665</v>
      </c>
      <c r="O975" s="45" t="s">
        <v>4</v>
      </c>
      <c r="P975" s="46"/>
      <c r="Q975" s="46"/>
      <c r="R975" s="46"/>
    </row>
    <row r="976" spans="1:18" ht="43.5" x14ac:dyDescent="0.35">
      <c r="A976" s="44">
        <v>974</v>
      </c>
      <c r="B976" s="44" t="s">
        <v>3937</v>
      </c>
      <c r="C976" s="44" t="s">
        <v>3917</v>
      </c>
      <c r="D976" s="47" t="s">
        <v>3918</v>
      </c>
      <c r="E976" s="47" t="s">
        <v>3938</v>
      </c>
      <c r="F976" s="47" t="s">
        <v>6</v>
      </c>
      <c r="G976" s="47" t="s">
        <v>3935</v>
      </c>
      <c r="H976" s="47" t="s">
        <v>3936</v>
      </c>
      <c r="I976" s="47" t="s">
        <v>43</v>
      </c>
      <c r="J976" s="44" t="s">
        <v>4</v>
      </c>
      <c r="K976" s="44" t="s">
        <v>40</v>
      </c>
      <c r="L976" s="44" t="s">
        <v>40</v>
      </c>
      <c r="M976" s="44" t="s">
        <v>40</v>
      </c>
      <c r="N976" s="44" t="s">
        <v>665</v>
      </c>
      <c r="O976" s="45" t="s">
        <v>4</v>
      </c>
      <c r="P976" s="46"/>
      <c r="Q976" s="46"/>
      <c r="R976" s="46"/>
    </row>
    <row r="977" spans="1:18" ht="101.5" x14ac:dyDescent="0.35">
      <c r="A977" s="44">
        <v>975</v>
      </c>
      <c r="B977" s="44" t="s">
        <v>3939</v>
      </c>
      <c r="C977" s="44" t="s">
        <v>3917</v>
      </c>
      <c r="D977" s="47" t="s">
        <v>3918</v>
      </c>
      <c r="E977" s="47" t="s">
        <v>3940</v>
      </c>
      <c r="F977" s="47" t="s">
        <v>6</v>
      </c>
      <c r="G977" s="47" t="s">
        <v>3941</v>
      </c>
      <c r="H977" s="47" t="s">
        <v>3942</v>
      </c>
      <c r="I977" s="47" t="s">
        <v>43</v>
      </c>
      <c r="J977" s="44" t="s">
        <v>4</v>
      </c>
      <c r="K977" s="44" t="s">
        <v>40</v>
      </c>
      <c r="L977" s="44" t="s">
        <v>40</v>
      </c>
      <c r="M977" s="44" t="s">
        <v>40</v>
      </c>
      <c r="N977" s="44" t="s">
        <v>665</v>
      </c>
      <c r="O977" s="45" t="s">
        <v>4</v>
      </c>
      <c r="P977" s="46"/>
      <c r="Q977" s="46"/>
      <c r="R977" s="46"/>
    </row>
    <row r="978" spans="1:18" ht="29" x14ac:dyDescent="0.35">
      <c r="A978" s="44">
        <v>976</v>
      </c>
      <c r="B978" s="44" t="s">
        <v>3943</v>
      </c>
      <c r="C978" s="44" t="s">
        <v>3917</v>
      </c>
      <c r="D978" s="47" t="s">
        <v>3918</v>
      </c>
      <c r="E978" s="47" t="s">
        <v>3944</v>
      </c>
      <c r="F978" s="47" t="s">
        <v>6</v>
      </c>
      <c r="G978" s="47" t="s">
        <v>3945</v>
      </c>
      <c r="H978" s="47" t="s">
        <v>3946</v>
      </c>
      <c r="I978" s="47" t="s">
        <v>43</v>
      </c>
      <c r="J978" s="44" t="s">
        <v>4</v>
      </c>
      <c r="K978" s="44" t="s">
        <v>40</v>
      </c>
      <c r="L978" s="44" t="s">
        <v>40</v>
      </c>
      <c r="M978" s="44" t="s">
        <v>40</v>
      </c>
      <c r="N978" s="44" t="s">
        <v>665</v>
      </c>
      <c r="O978" s="45" t="s">
        <v>4</v>
      </c>
      <c r="P978" s="46"/>
      <c r="Q978" s="46"/>
      <c r="R978" s="46"/>
    </row>
    <row r="979" spans="1:18" ht="29" x14ac:dyDescent="0.35">
      <c r="A979" s="44">
        <v>977</v>
      </c>
      <c r="B979" s="44" t="s">
        <v>3947</v>
      </c>
      <c r="C979" s="44" t="s">
        <v>3917</v>
      </c>
      <c r="D979" s="47" t="s">
        <v>3918</v>
      </c>
      <c r="E979" s="47" t="s">
        <v>3948</v>
      </c>
      <c r="F979" s="47" t="s">
        <v>6</v>
      </c>
      <c r="G979" s="47" t="s">
        <v>3949</v>
      </c>
      <c r="H979" s="47" t="s">
        <v>3950</v>
      </c>
      <c r="I979" s="47" t="s">
        <v>43</v>
      </c>
      <c r="J979" s="44" t="s">
        <v>4</v>
      </c>
      <c r="K979" s="44" t="s">
        <v>40</v>
      </c>
      <c r="L979" s="44" t="s">
        <v>40</v>
      </c>
      <c r="M979" s="44" t="s">
        <v>40</v>
      </c>
      <c r="N979" s="44" t="s">
        <v>665</v>
      </c>
      <c r="O979" s="45" t="s">
        <v>4</v>
      </c>
      <c r="P979" s="46"/>
      <c r="Q979" s="46"/>
      <c r="R979" s="46"/>
    </row>
    <row r="980" spans="1:18" ht="29" x14ac:dyDescent="0.35">
      <c r="A980" s="44">
        <v>978</v>
      </c>
      <c r="B980" s="44" t="s">
        <v>3951</v>
      </c>
      <c r="C980" s="44" t="s">
        <v>3917</v>
      </c>
      <c r="D980" s="47" t="s">
        <v>3918</v>
      </c>
      <c r="E980" s="47" t="s">
        <v>3952</v>
      </c>
      <c r="F980" s="47" t="s">
        <v>6</v>
      </c>
      <c r="G980" s="47" t="s">
        <v>3920</v>
      </c>
      <c r="H980" s="47" t="s">
        <v>835</v>
      </c>
      <c r="I980" s="47" t="s">
        <v>43</v>
      </c>
      <c r="J980" s="44" t="s">
        <v>4</v>
      </c>
      <c r="K980" s="44" t="s">
        <v>40</v>
      </c>
      <c r="L980" s="44" t="s">
        <v>40</v>
      </c>
      <c r="M980" s="44" t="s">
        <v>40</v>
      </c>
      <c r="N980" s="44" t="s">
        <v>665</v>
      </c>
      <c r="O980" s="45" t="s">
        <v>4</v>
      </c>
      <c r="P980" s="46"/>
      <c r="Q980" s="46"/>
      <c r="R980" s="46"/>
    </row>
    <row r="981" spans="1:18" ht="261" x14ac:dyDescent="0.35">
      <c r="A981" s="44">
        <v>979</v>
      </c>
      <c r="B981" s="44" t="s">
        <v>3953</v>
      </c>
      <c r="C981" s="44" t="s">
        <v>3954</v>
      </c>
      <c r="D981" s="47" t="s">
        <v>3955</v>
      </c>
      <c r="E981" s="47" t="s">
        <v>3956</v>
      </c>
      <c r="F981" s="47" t="s">
        <v>40</v>
      </c>
      <c r="G981" s="47" t="s">
        <v>3957</v>
      </c>
      <c r="H981" s="47" t="s">
        <v>40</v>
      </c>
      <c r="I981" s="47" t="s">
        <v>43</v>
      </c>
      <c r="J981" s="44" t="s">
        <v>4</v>
      </c>
      <c r="K981" s="44" t="s">
        <v>40</v>
      </c>
      <c r="L981" s="44" t="s">
        <v>40</v>
      </c>
      <c r="M981" s="44" t="s">
        <v>40</v>
      </c>
      <c r="N981" s="44" t="s">
        <v>44</v>
      </c>
      <c r="O981" s="45" t="s">
        <v>4</v>
      </c>
      <c r="P981" s="46"/>
      <c r="Q981" s="46"/>
      <c r="R981" s="46"/>
    </row>
    <row r="982" spans="1:18" ht="409.5" x14ac:dyDescent="0.35">
      <c r="A982" s="44">
        <v>980</v>
      </c>
      <c r="B982" s="44" t="s">
        <v>3958</v>
      </c>
      <c r="C982" s="44" t="s">
        <v>3959</v>
      </c>
      <c r="D982" s="47" t="s">
        <v>3955</v>
      </c>
      <c r="E982" s="47" t="s">
        <v>3960</v>
      </c>
      <c r="F982" s="47" t="s">
        <v>40</v>
      </c>
      <c r="G982" s="47" t="s">
        <v>3961</v>
      </c>
      <c r="H982" s="47" t="s">
        <v>40</v>
      </c>
      <c r="I982" s="47" t="s">
        <v>43</v>
      </c>
      <c r="J982" s="44" t="s">
        <v>4</v>
      </c>
      <c r="K982" s="44" t="s">
        <v>40</v>
      </c>
      <c r="L982" s="44" t="s">
        <v>40</v>
      </c>
      <c r="M982" s="44" t="s">
        <v>40</v>
      </c>
      <c r="N982" s="44" t="s">
        <v>44</v>
      </c>
      <c r="O982" s="45" t="s">
        <v>4</v>
      </c>
      <c r="P982" s="46"/>
      <c r="Q982" s="46"/>
      <c r="R982" s="46"/>
    </row>
    <row r="983" spans="1:18" ht="409.5" x14ac:dyDescent="0.35">
      <c r="A983" s="44">
        <v>981</v>
      </c>
      <c r="B983" s="44" t="s">
        <v>3962</v>
      </c>
      <c r="C983" s="44" t="s">
        <v>3963</v>
      </c>
      <c r="D983" s="47" t="s">
        <v>3955</v>
      </c>
      <c r="E983" s="47" t="s">
        <v>3964</v>
      </c>
      <c r="F983" s="47" t="s">
        <v>40</v>
      </c>
      <c r="G983" s="47" t="s">
        <v>3965</v>
      </c>
      <c r="H983" s="47" t="s">
        <v>40</v>
      </c>
      <c r="I983" s="47" t="s">
        <v>43</v>
      </c>
      <c r="J983" s="44" t="s">
        <v>4</v>
      </c>
      <c r="K983" s="44" t="s">
        <v>40</v>
      </c>
      <c r="L983" s="44" t="s">
        <v>40</v>
      </c>
      <c r="M983" s="44" t="s">
        <v>40</v>
      </c>
      <c r="N983" s="44" t="s">
        <v>44</v>
      </c>
      <c r="O983" s="45" t="s">
        <v>4</v>
      </c>
      <c r="P983" s="46"/>
      <c r="Q983" s="46"/>
      <c r="R983" s="46"/>
    </row>
    <row r="984" spans="1:18" ht="409.5" x14ac:dyDescent="0.35">
      <c r="A984" s="44">
        <v>982</v>
      </c>
      <c r="B984" s="44" t="s">
        <v>3966</v>
      </c>
      <c r="C984" s="44" t="s">
        <v>3967</v>
      </c>
      <c r="D984" s="47" t="s">
        <v>3955</v>
      </c>
      <c r="E984" s="47" t="s">
        <v>3968</v>
      </c>
      <c r="F984" s="47" t="s">
        <v>40</v>
      </c>
      <c r="G984" s="47" t="s">
        <v>3969</v>
      </c>
      <c r="H984" s="47" t="s">
        <v>40</v>
      </c>
      <c r="I984" s="47" t="s">
        <v>43</v>
      </c>
      <c r="J984" s="44" t="s">
        <v>4</v>
      </c>
      <c r="K984" s="44" t="s">
        <v>40</v>
      </c>
      <c r="L984" s="44" t="s">
        <v>40</v>
      </c>
      <c r="M984" s="44" t="s">
        <v>40</v>
      </c>
      <c r="N984" s="44" t="s">
        <v>44</v>
      </c>
      <c r="O984" s="45" t="s">
        <v>4</v>
      </c>
      <c r="P984" s="46"/>
      <c r="Q984" s="46"/>
      <c r="R984" s="46"/>
    </row>
    <row r="985" spans="1:18" ht="409.5" x14ac:dyDescent="0.35">
      <c r="A985" s="44">
        <v>983</v>
      </c>
      <c r="B985" s="44" t="s">
        <v>3970</v>
      </c>
      <c r="C985" s="44" t="s">
        <v>3971</v>
      </c>
      <c r="D985" s="47" t="s">
        <v>3955</v>
      </c>
      <c r="E985" s="47" t="s">
        <v>3972</v>
      </c>
      <c r="F985" s="47" t="s">
        <v>40</v>
      </c>
      <c r="G985" s="47" t="s">
        <v>3973</v>
      </c>
      <c r="H985" s="47" t="s">
        <v>40</v>
      </c>
      <c r="I985" s="47" t="s">
        <v>43</v>
      </c>
      <c r="J985" s="44" t="s">
        <v>4</v>
      </c>
      <c r="K985" s="44" t="s">
        <v>40</v>
      </c>
      <c r="L985" s="44" t="s">
        <v>40</v>
      </c>
      <c r="M985" s="44" t="s">
        <v>40</v>
      </c>
      <c r="N985" s="44" t="s">
        <v>44</v>
      </c>
      <c r="O985" s="45" t="s">
        <v>4</v>
      </c>
      <c r="P985" s="46"/>
      <c r="Q985" s="46"/>
      <c r="R985" s="46"/>
    </row>
    <row r="986" spans="1:18" ht="362.5" x14ac:dyDescent="0.35">
      <c r="A986" s="44">
        <v>984</v>
      </c>
      <c r="B986" s="44" t="s">
        <v>3974</v>
      </c>
      <c r="C986" s="44" t="s">
        <v>3975</v>
      </c>
      <c r="D986" s="47" t="s">
        <v>3955</v>
      </c>
      <c r="E986" s="47" t="s">
        <v>3976</v>
      </c>
      <c r="F986" s="47" t="s">
        <v>40</v>
      </c>
      <c r="G986" s="47" t="s">
        <v>3977</v>
      </c>
      <c r="H986" s="47" t="s">
        <v>40</v>
      </c>
      <c r="I986" s="47" t="s">
        <v>3978</v>
      </c>
      <c r="J986" s="44" t="s">
        <v>4</v>
      </c>
      <c r="K986" s="44" t="s">
        <v>40</v>
      </c>
      <c r="L986" s="44" t="s">
        <v>40</v>
      </c>
      <c r="M986" s="44" t="s">
        <v>40</v>
      </c>
      <c r="N986" s="44" t="s">
        <v>44</v>
      </c>
      <c r="O986" s="45" t="s">
        <v>4</v>
      </c>
      <c r="P986" s="46"/>
      <c r="Q986" s="46"/>
      <c r="R986" s="46"/>
    </row>
    <row r="987" spans="1:18" ht="406" x14ac:dyDescent="0.35">
      <c r="A987" s="44">
        <v>985</v>
      </c>
      <c r="B987" s="44" t="s">
        <v>3979</v>
      </c>
      <c r="C987" s="44" t="s">
        <v>3980</v>
      </c>
      <c r="D987" s="47" t="s">
        <v>3955</v>
      </c>
      <c r="E987" s="47" t="s">
        <v>3981</v>
      </c>
      <c r="F987" s="47" t="s">
        <v>40</v>
      </c>
      <c r="G987" s="47" t="s">
        <v>3982</v>
      </c>
      <c r="H987" s="47" t="s">
        <v>40</v>
      </c>
      <c r="I987" s="47" t="s">
        <v>43</v>
      </c>
      <c r="J987" s="44" t="s">
        <v>4</v>
      </c>
      <c r="K987" s="44" t="s">
        <v>40</v>
      </c>
      <c r="L987" s="44" t="s">
        <v>40</v>
      </c>
      <c r="M987" s="44" t="s">
        <v>40</v>
      </c>
      <c r="N987" s="44" t="s">
        <v>44</v>
      </c>
      <c r="O987" s="45" t="s">
        <v>4</v>
      </c>
      <c r="P987" s="46"/>
      <c r="Q987" s="46"/>
      <c r="R987" s="46"/>
    </row>
    <row r="988" spans="1:18" ht="409.5" x14ac:dyDescent="0.35">
      <c r="A988" s="44">
        <v>986</v>
      </c>
      <c r="B988" s="44" t="s">
        <v>3983</v>
      </c>
      <c r="C988" s="44" t="s">
        <v>3984</v>
      </c>
      <c r="D988" s="47" t="s">
        <v>3955</v>
      </c>
      <c r="E988" s="47" t="s">
        <v>3985</v>
      </c>
      <c r="F988" s="47" t="s">
        <v>40</v>
      </c>
      <c r="G988" s="47" t="s">
        <v>3986</v>
      </c>
      <c r="H988" s="47" t="s">
        <v>40</v>
      </c>
      <c r="I988" s="47" t="s">
        <v>43</v>
      </c>
      <c r="J988" s="44" t="s">
        <v>4</v>
      </c>
      <c r="K988" s="44" t="s">
        <v>40</v>
      </c>
      <c r="L988" s="44" t="s">
        <v>40</v>
      </c>
      <c r="M988" s="44" t="s">
        <v>40</v>
      </c>
      <c r="N988" s="44" t="s">
        <v>44</v>
      </c>
      <c r="O988" s="45" t="s">
        <v>4</v>
      </c>
      <c r="P988" s="46"/>
      <c r="Q988" s="46"/>
      <c r="R988" s="46"/>
    </row>
    <row r="989" spans="1:18" ht="362.5" x14ac:dyDescent="0.35">
      <c r="A989" s="44">
        <v>987</v>
      </c>
      <c r="B989" s="44" t="s">
        <v>3987</v>
      </c>
      <c r="C989" s="44" t="s">
        <v>3988</v>
      </c>
      <c r="D989" s="47" t="s">
        <v>3955</v>
      </c>
      <c r="E989" s="47" t="s">
        <v>3989</v>
      </c>
      <c r="F989" s="47" t="s">
        <v>40</v>
      </c>
      <c r="G989" s="47" t="s">
        <v>3990</v>
      </c>
      <c r="H989" s="47" t="s">
        <v>40</v>
      </c>
      <c r="I989" s="47" t="s">
        <v>43</v>
      </c>
      <c r="J989" s="44" t="s">
        <v>4</v>
      </c>
      <c r="K989" s="44" t="s">
        <v>40</v>
      </c>
      <c r="L989" s="44" t="s">
        <v>40</v>
      </c>
      <c r="M989" s="44" t="s">
        <v>40</v>
      </c>
      <c r="N989" s="44" t="s">
        <v>44</v>
      </c>
      <c r="O989" s="45" t="s">
        <v>4</v>
      </c>
      <c r="P989" s="46"/>
      <c r="Q989" s="46"/>
      <c r="R989" s="46"/>
    </row>
    <row r="990" spans="1:18" ht="409.5" x14ac:dyDescent="0.35">
      <c r="A990" s="44">
        <v>988</v>
      </c>
      <c r="B990" s="44" t="s">
        <v>3991</v>
      </c>
      <c r="C990" s="44" t="s">
        <v>3992</v>
      </c>
      <c r="D990" s="47" t="s">
        <v>3955</v>
      </c>
      <c r="E990" s="47" t="s">
        <v>3993</v>
      </c>
      <c r="F990" s="47" t="s">
        <v>40</v>
      </c>
      <c r="G990" s="47" t="s">
        <v>3994</v>
      </c>
      <c r="H990" s="47" t="s">
        <v>40</v>
      </c>
      <c r="I990" s="47" t="s">
        <v>43</v>
      </c>
      <c r="J990" s="44" t="s">
        <v>4</v>
      </c>
      <c r="K990" s="44" t="s">
        <v>40</v>
      </c>
      <c r="L990" s="44" t="s">
        <v>40</v>
      </c>
      <c r="M990" s="44" t="s">
        <v>40</v>
      </c>
      <c r="N990" s="44" t="s">
        <v>44</v>
      </c>
      <c r="O990" s="45" t="s">
        <v>4</v>
      </c>
      <c r="P990" s="46"/>
      <c r="Q990" s="46"/>
      <c r="R990" s="46"/>
    </row>
    <row r="991" spans="1:18" ht="409.5" x14ac:dyDescent="0.35">
      <c r="A991" s="44">
        <v>989</v>
      </c>
      <c r="B991" s="44" t="s">
        <v>3995</v>
      </c>
      <c r="C991" s="44" t="s">
        <v>3996</v>
      </c>
      <c r="D991" s="47" t="s">
        <v>3955</v>
      </c>
      <c r="E991" s="47" t="s">
        <v>3997</v>
      </c>
      <c r="F991" s="47" t="s">
        <v>40</v>
      </c>
      <c r="G991" s="47" t="s">
        <v>3998</v>
      </c>
      <c r="H991" s="47" t="s">
        <v>40</v>
      </c>
      <c r="I991" s="47" t="s">
        <v>43</v>
      </c>
      <c r="J991" s="44" t="s">
        <v>4</v>
      </c>
      <c r="K991" s="44" t="s">
        <v>40</v>
      </c>
      <c r="L991" s="44" t="s">
        <v>40</v>
      </c>
      <c r="M991" s="44" t="s">
        <v>40</v>
      </c>
      <c r="N991" s="44" t="s">
        <v>44</v>
      </c>
      <c r="O991" s="45" t="s">
        <v>4</v>
      </c>
      <c r="P991" s="46"/>
      <c r="Q991" s="46"/>
      <c r="R991" s="46"/>
    </row>
    <row r="992" spans="1:18" ht="409.5" x14ac:dyDescent="0.35">
      <c r="A992" s="44">
        <v>990</v>
      </c>
      <c r="B992" s="44" t="s">
        <v>3999</v>
      </c>
      <c r="C992" s="44" t="s">
        <v>4000</v>
      </c>
      <c r="D992" s="47" t="s">
        <v>3955</v>
      </c>
      <c r="E992" s="47" t="s">
        <v>4001</v>
      </c>
      <c r="F992" s="47" t="s">
        <v>40</v>
      </c>
      <c r="G992" s="47" t="s">
        <v>4002</v>
      </c>
      <c r="H992" s="47" t="s">
        <v>40</v>
      </c>
      <c r="I992" s="47" t="s">
        <v>43</v>
      </c>
      <c r="J992" s="44" t="s">
        <v>4</v>
      </c>
      <c r="K992" s="44" t="s">
        <v>40</v>
      </c>
      <c r="L992" s="44" t="s">
        <v>40</v>
      </c>
      <c r="M992" s="44" t="s">
        <v>40</v>
      </c>
      <c r="N992" s="44" t="s">
        <v>44</v>
      </c>
      <c r="O992" s="45" t="s">
        <v>4</v>
      </c>
      <c r="P992" s="46"/>
      <c r="Q992" s="46"/>
      <c r="R992" s="46"/>
    </row>
    <row r="993" spans="1:18" ht="275.5" x14ac:dyDescent="0.35">
      <c r="A993" s="44">
        <v>991</v>
      </c>
      <c r="B993" s="44" t="s">
        <v>4003</v>
      </c>
      <c r="C993" s="44" t="s">
        <v>4004</v>
      </c>
      <c r="D993" s="47" t="s">
        <v>3955</v>
      </c>
      <c r="E993" s="47" t="s">
        <v>3976</v>
      </c>
      <c r="F993" s="47" t="s">
        <v>40</v>
      </c>
      <c r="G993" s="47" t="s">
        <v>4005</v>
      </c>
      <c r="H993" s="47" t="s">
        <v>40</v>
      </c>
      <c r="I993" s="47" t="s">
        <v>43</v>
      </c>
      <c r="J993" s="44" t="s">
        <v>4</v>
      </c>
      <c r="K993" s="44" t="s">
        <v>40</v>
      </c>
      <c r="L993" s="44" t="s">
        <v>40</v>
      </c>
      <c r="M993" s="44" t="s">
        <v>40</v>
      </c>
      <c r="N993" s="44" t="s">
        <v>44</v>
      </c>
      <c r="O993" s="45" t="s">
        <v>4</v>
      </c>
      <c r="P993" s="46"/>
      <c r="Q993" s="46"/>
      <c r="R993" s="46"/>
    </row>
    <row r="994" spans="1:18" ht="246.5" x14ac:dyDescent="0.35">
      <c r="A994" s="44">
        <v>992</v>
      </c>
      <c r="B994" s="44" t="s">
        <v>4006</v>
      </c>
      <c r="C994" s="44" t="s">
        <v>4007</v>
      </c>
      <c r="D994" s="47" t="s">
        <v>3955</v>
      </c>
      <c r="E994" s="47" t="s">
        <v>4008</v>
      </c>
      <c r="F994" s="47" t="s">
        <v>40</v>
      </c>
      <c r="G994" s="47" t="s">
        <v>4009</v>
      </c>
      <c r="H994" s="47" t="s">
        <v>40</v>
      </c>
      <c r="I994" s="47" t="s">
        <v>43</v>
      </c>
      <c r="J994" s="44" t="s">
        <v>4</v>
      </c>
      <c r="K994" s="44" t="s">
        <v>40</v>
      </c>
      <c r="L994" s="44" t="s">
        <v>40</v>
      </c>
      <c r="M994" s="44" t="s">
        <v>40</v>
      </c>
      <c r="N994" s="44" t="s">
        <v>44</v>
      </c>
      <c r="O994" s="45" t="s">
        <v>4</v>
      </c>
      <c r="P994" s="46"/>
      <c r="Q994" s="46"/>
      <c r="R994" s="46"/>
    </row>
    <row r="995" spans="1:18" ht="409.5" x14ac:dyDescent="0.35">
      <c r="A995" s="44">
        <v>993</v>
      </c>
      <c r="B995" s="44" t="s">
        <v>4010</v>
      </c>
      <c r="C995" s="44" t="s">
        <v>4011</v>
      </c>
      <c r="D995" s="47" t="s">
        <v>3955</v>
      </c>
      <c r="E995" s="47" t="s">
        <v>4012</v>
      </c>
      <c r="F995" s="47" t="s">
        <v>40</v>
      </c>
      <c r="G995" s="47" t="s">
        <v>4013</v>
      </c>
      <c r="H995" s="47" t="s">
        <v>40</v>
      </c>
      <c r="I995" s="47" t="s">
        <v>43</v>
      </c>
      <c r="J995" s="44" t="s">
        <v>4</v>
      </c>
      <c r="K995" s="44" t="s">
        <v>40</v>
      </c>
      <c r="L995" s="44" t="s">
        <v>40</v>
      </c>
      <c r="M995" s="44" t="s">
        <v>40</v>
      </c>
      <c r="N995" s="44" t="s">
        <v>44</v>
      </c>
      <c r="O995" s="45" t="s">
        <v>4</v>
      </c>
      <c r="P995" s="46"/>
      <c r="Q995" s="46"/>
      <c r="R995" s="46"/>
    </row>
    <row r="996" spans="1:18" ht="409.5" x14ac:dyDescent="0.35">
      <c r="A996" s="44">
        <v>994</v>
      </c>
      <c r="B996" s="44" t="s">
        <v>4014</v>
      </c>
      <c r="C996" s="44" t="s">
        <v>4015</v>
      </c>
      <c r="D996" s="47" t="s">
        <v>3955</v>
      </c>
      <c r="E996" s="47" t="s">
        <v>4016</v>
      </c>
      <c r="F996" s="47" t="s">
        <v>40</v>
      </c>
      <c r="G996" s="47" t="s">
        <v>4017</v>
      </c>
      <c r="H996" s="47" t="s">
        <v>40</v>
      </c>
      <c r="I996" s="47" t="s">
        <v>43</v>
      </c>
      <c r="J996" s="44" t="s">
        <v>4</v>
      </c>
      <c r="K996" s="44" t="s">
        <v>40</v>
      </c>
      <c r="L996" s="44" t="s">
        <v>40</v>
      </c>
      <c r="M996" s="44" t="s">
        <v>40</v>
      </c>
      <c r="N996" s="44" t="s">
        <v>44</v>
      </c>
      <c r="O996" s="45" t="s">
        <v>4</v>
      </c>
      <c r="P996" s="46"/>
      <c r="Q996" s="46"/>
      <c r="R996" s="46"/>
    </row>
    <row r="997" spans="1:18" ht="409.5" x14ac:dyDescent="0.35">
      <c r="A997" s="44">
        <v>995</v>
      </c>
      <c r="B997" s="44" t="s">
        <v>4018</v>
      </c>
      <c r="C997" s="44" t="s">
        <v>4019</v>
      </c>
      <c r="D997" s="47" t="s">
        <v>3955</v>
      </c>
      <c r="E997" s="47" t="s">
        <v>4020</v>
      </c>
      <c r="F997" s="47" t="s">
        <v>40</v>
      </c>
      <c r="G997" s="47" t="s">
        <v>4021</v>
      </c>
      <c r="H997" s="47" t="s">
        <v>40</v>
      </c>
      <c r="I997" s="47" t="s">
        <v>43</v>
      </c>
      <c r="J997" s="44" t="s">
        <v>4</v>
      </c>
      <c r="K997" s="44" t="s">
        <v>40</v>
      </c>
      <c r="L997" s="44" t="s">
        <v>40</v>
      </c>
      <c r="M997" s="44" t="s">
        <v>40</v>
      </c>
      <c r="N997" s="44" t="s">
        <v>44</v>
      </c>
      <c r="O997" s="45" t="s">
        <v>4</v>
      </c>
      <c r="P997" s="46"/>
      <c r="Q997" s="46"/>
      <c r="R997" s="46"/>
    </row>
    <row r="998" spans="1:18" ht="409.5" x14ac:dyDescent="0.35">
      <c r="A998" s="44">
        <v>996</v>
      </c>
      <c r="B998" s="44" t="s">
        <v>4022</v>
      </c>
      <c r="C998" s="44" t="s">
        <v>4023</v>
      </c>
      <c r="D998" s="47" t="s">
        <v>3955</v>
      </c>
      <c r="E998" s="47" t="s">
        <v>4024</v>
      </c>
      <c r="F998" s="47" t="s">
        <v>40</v>
      </c>
      <c r="G998" s="47" t="s">
        <v>4025</v>
      </c>
      <c r="H998" s="47" t="s">
        <v>40</v>
      </c>
      <c r="I998" s="47" t="s">
        <v>43</v>
      </c>
      <c r="J998" s="44" t="s">
        <v>4</v>
      </c>
      <c r="K998" s="44" t="s">
        <v>40</v>
      </c>
      <c r="L998" s="44" t="s">
        <v>40</v>
      </c>
      <c r="M998" s="44" t="s">
        <v>40</v>
      </c>
      <c r="N998" s="44" t="s">
        <v>44</v>
      </c>
      <c r="O998" s="45" t="s">
        <v>4</v>
      </c>
      <c r="P998" s="46"/>
      <c r="Q998" s="46"/>
      <c r="R998" s="46"/>
    </row>
    <row r="999" spans="1:18" ht="409.5" x14ac:dyDescent="0.35">
      <c r="A999" s="44">
        <v>997</v>
      </c>
      <c r="B999" s="44" t="s">
        <v>4026</v>
      </c>
      <c r="C999" s="44" t="s">
        <v>4027</v>
      </c>
      <c r="D999" s="47" t="s">
        <v>3955</v>
      </c>
      <c r="E999" s="47" t="s">
        <v>4028</v>
      </c>
      <c r="F999" s="47" t="s">
        <v>40</v>
      </c>
      <c r="G999" s="47" t="s">
        <v>4029</v>
      </c>
      <c r="H999" s="47" t="s">
        <v>40</v>
      </c>
      <c r="I999" s="47" t="s">
        <v>43</v>
      </c>
      <c r="J999" s="44" t="s">
        <v>4</v>
      </c>
      <c r="K999" s="44" t="s">
        <v>40</v>
      </c>
      <c r="L999" s="44" t="s">
        <v>40</v>
      </c>
      <c r="M999" s="44" t="s">
        <v>40</v>
      </c>
      <c r="N999" s="44" t="s">
        <v>44</v>
      </c>
      <c r="O999" s="45" t="s">
        <v>4</v>
      </c>
      <c r="P999" s="46"/>
      <c r="Q999" s="46"/>
      <c r="R999" s="46"/>
    </row>
    <row r="1000" spans="1:18" ht="409.5" x14ac:dyDescent="0.35">
      <c r="A1000" s="44">
        <v>998</v>
      </c>
      <c r="B1000" s="44" t="s">
        <v>4030</v>
      </c>
      <c r="C1000" s="44" t="s">
        <v>4031</v>
      </c>
      <c r="D1000" s="47" t="s">
        <v>3955</v>
      </c>
      <c r="E1000" s="47" t="s">
        <v>4032</v>
      </c>
      <c r="F1000" s="47" t="s">
        <v>40</v>
      </c>
      <c r="G1000" s="47" t="s">
        <v>4033</v>
      </c>
      <c r="H1000" s="47" t="s">
        <v>40</v>
      </c>
      <c r="I1000" s="47" t="s">
        <v>43</v>
      </c>
      <c r="J1000" s="44" t="s">
        <v>4</v>
      </c>
      <c r="K1000" s="44" t="s">
        <v>40</v>
      </c>
      <c r="L1000" s="44" t="s">
        <v>40</v>
      </c>
      <c r="M1000" s="44" t="s">
        <v>40</v>
      </c>
      <c r="N1000" s="44" t="s">
        <v>44</v>
      </c>
      <c r="O1000" s="45" t="s">
        <v>4</v>
      </c>
      <c r="P1000" s="46"/>
      <c r="Q1000" s="46"/>
      <c r="R1000" s="46"/>
    </row>
    <row r="1001" spans="1:18" ht="261" x14ac:dyDescent="0.35">
      <c r="A1001" s="44">
        <v>999</v>
      </c>
      <c r="B1001" s="44" t="s">
        <v>4034</v>
      </c>
      <c r="C1001" s="44" t="s">
        <v>4035</v>
      </c>
      <c r="D1001" s="47" t="s">
        <v>3955</v>
      </c>
      <c r="E1001" s="47" t="s">
        <v>4036</v>
      </c>
      <c r="F1001" s="47" t="s">
        <v>40</v>
      </c>
      <c r="G1001" s="47" t="s">
        <v>4037</v>
      </c>
      <c r="H1001" s="47" t="s">
        <v>40</v>
      </c>
      <c r="I1001" s="47" t="s">
        <v>43</v>
      </c>
      <c r="J1001" s="44" t="s">
        <v>4</v>
      </c>
      <c r="K1001" s="44" t="s">
        <v>40</v>
      </c>
      <c r="L1001" s="44" t="s">
        <v>40</v>
      </c>
      <c r="M1001" s="44" t="s">
        <v>40</v>
      </c>
      <c r="N1001" s="44" t="s">
        <v>44</v>
      </c>
      <c r="O1001" s="45" t="s">
        <v>4</v>
      </c>
      <c r="P1001" s="46"/>
      <c r="Q1001" s="46"/>
      <c r="R1001" s="46"/>
    </row>
    <row r="1002" spans="1:18" ht="261" x14ac:dyDescent="0.35">
      <c r="A1002" s="44">
        <v>1000</v>
      </c>
      <c r="B1002" s="44" t="s">
        <v>4038</v>
      </c>
      <c r="C1002" s="44" t="s">
        <v>4039</v>
      </c>
      <c r="D1002" s="47" t="s">
        <v>3955</v>
      </c>
      <c r="E1002" s="47" t="s">
        <v>4040</v>
      </c>
      <c r="F1002" s="47" t="s">
        <v>40</v>
      </c>
      <c r="G1002" s="47" t="s">
        <v>4041</v>
      </c>
      <c r="H1002" s="47" t="s">
        <v>40</v>
      </c>
      <c r="I1002" s="47" t="s">
        <v>43</v>
      </c>
      <c r="J1002" s="44" t="s">
        <v>4</v>
      </c>
      <c r="K1002" s="44" t="s">
        <v>40</v>
      </c>
      <c r="L1002" s="44" t="s">
        <v>40</v>
      </c>
      <c r="M1002" s="44" t="s">
        <v>40</v>
      </c>
      <c r="N1002" s="44" t="s">
        <v>44</v>
      </c>
      <c r="O1002" s="45" t="s">
        <v>4</v>
      </c>
      <c r="P1002" s="46"/>
      <c r="Q1002" s="46"/>
      <c r="R1002" s="46"/>
    </row>
    <row r="1003" spans="1:18" ht="232" x14ac:dyDescent="0.35">
      <c r="A1003" s="44">
        <v>1001</v>
      </c>
      <c r="B1003" s="44" t="s">
        <v>4042</v>
      </c>
      <c r="C1003" s="44" t="s">
        <v>4043</v>
      </c>
      <c r="D1003" s="47" t="s">
        <v>3955</v>
      </c>
      <c r="E1003" s="47" t="s">
        <v>4044</v>
      </c>
      <c r="F1003" s="47" t="s">
        <v>40</v>
      </c>
      <c r="G1003" s="47" t="s">
        <v>4045</v>
      </c>
      <c r="H1003" s="47" t="s">
        <v>40</v>
      </c>
      <c r="I1003" s="47" t="s">
        <v>43</v>
      </c>
      <c r="J1003" s="44" t="s">
        <v>4</v>
      </c>
      <c r="K1003" s="44" t="s">
        <v>40</v>
      </c>
      <c r="L1003" s="44" t="s">
        <v>40</v>
      </c>
      <c r="M1003" s="44" t="s">
        <v>40</v>
      </c>
      <c r="N1003" s="44" t="s">
        <v>44</v>
      </c>
      <c r="O1003" s="45" t="s">
        <v>4</v>
      </c>
      <c r="P1003" s="46"/>
      <c r="Q1003" s="46"/>
      <c r="R1003" s="46"/>
    </row>
    <row r="1004" spans="1:18" ht="232" x14ac:dyDescent="0.35">
      <c r="A1004" s="44">
        <v>1002</v>
      </c>
      <c r="B1004" s="44" t="s">
        <v>4046</v>
      </c>
      <c r="C1004" s="44" t="s">
        <v>4047</v>
      </c>
      <c r="D1004" s="47" t="s">
        <v>3955</v>
      </c>
      <c r="E1004" s="47" t="s">
        <v>4048</v>
      </c>
      <c r="F1004" s="47" t="s">
        <v>40</v>
      </c>
      <c r="G1004" s="47" t="s">
        <v>4049</v>
      </c>
      <c r="H1004" s="47" t="s">
        <v>40</v>
      </c>
      <c r="I1004" s="47" t="s">
        <v>43</v>
      </c>
      <c r="J1004" s="44" t="s">
        <v>4</v>
      </c>
      <c r="K1004" s="44" t="s">
        <v>40</v>
      </c>
      <c r="L1004" s="44" t="s">
        <v>40</v>
      </c>
      <c r="M1004" s="44" t="s">
        <v>40</v>
      </c>
      <c r="N1004" s="44" t="s">
        <v>44</v>
      </c>
      <c r="O1004" s="45" t="s">
        <v>4</v>
      </c>
      <c r="P1004" s="46"/>
      <c r="Q1004" s="46"/>
      <c r="R1004" s="46"/>
    </row>
    <row r="1005" spans="1:18" ht="409.5" x14ac:dyDescent="0.35">
      <c r="A1005" s="44">
        <v>1003</v>
      </c>
      <c r="B1005" s="44" t="s">
        <v>4050</v>
      </c>
      <c r="C1005" s="44" t="s">
        <v>4051</v>
      </c>
      <c r="D1005" s="47" t="s">
        <v>3955</v>
      </c>
      <c r="E1005" s="47" t="s">
        <v>4052</v>
      </c>
      <c r="F1005" s="47" t="s">
        <v>40</v>
      </c>
      <c r="G1005" s="47" t="s">
        <v>4053</v>
      </c>
      <c r="H1005" s="47" t="s">
        <v>40</v>
      </c>
      <c r="I1005" s="47" t="s">
        <v>43</v>
      </c>
      <c r="J1005" s="44" t="s">
        <v>4</v>
      </c>
      <c r="K1005" s="44" t="s">
        <v>40</v>
      </c>
      <c r="L1005" s="44" t="s">
        <v>40</v>
      </c>
      <c r="M1005" s="44" t="s">
        <v>40</v>
      </c>
      <c r="N1005" s="44" t="s">
        <v>44</v>
      </c>
      <c r="O1005" s="45" t="s">
        <v>4</v>
      </c>
      <c r="P1005" s="46"/>
      <c r="Q1005" s="46"/>
      <c r="R1005" s="46"/>
    </row>
    <row r="1006" spans="1:18" ht="409.5" x14ac:dyDescent="0.35">
      <c r="A1006" s="44">
        <v>1004</v>
      </c>
      <c r="B1006" s="44" t="s">
        <v>4054</v>
      </c>
      <c r="C1006" s="44" t="s">
        <v>4055</v>
      </c>
      <c r="D1006" s="47" t="s">
        <v>3955</v>
      </c>
      <c r="E1006" s="47" t="s">
        <v>4056</v>
      </c>
      <c r="F1006" s="47" t="s">
        <v>40</v>
      </c>
      <c r="G1006" s="47" t="s">
        <v>4057</v>
      </c>
      <c r="H1006" s="47" t="s">
        <v>40</v>
      </c>
      <c r="I1006" s="47" t="s">
        <v>43</v>
      </c>
      <c r="J1006" s="44" t="s">
        <v>4</v>
      </c>
      <c r="K1006" s="44" t="s">
        <v>40</v>
      </c>
      <c r="L1006" s="44" t="s">
        <v>40</v>
      </c>
      <c r="M1006" s="44" t="s">
        <v>40</v>
      </c>
      <c r="N1006" s="44" t="s">
        <v>44</v>
      </c>
      <c r="O1006" s="45" t="s">
        <v>4</v>
      </c>
      <c r="P1006" s="46"/>
      <c r="Q1006" s="46"/>
      <c r="R1006" s="46"/>
    </row>
    <row r="1007" spans="1:18" ht="409.5" x14ac:dyDescent="0.35">
      <c r="A1007" s="44">
        <v>1005</v>
      </c>
      <c r="B1007" s="44" t="s">
        <v>4058</v>
      </c>
      <c r="C1007" s="44" t="s">
        <v>4059</v>
      </c>
      <c r="D1007" s="47" t="s">
        <v>3955</v>
      </c>
      <c r="E1007" s="47" t="s">
        <v>4060</v>
      </c>
      <c r="F1007" s="47" t="s">
        <v>40</v>
      </c>
      <c r="G1007" s="47" t="s">
        <v>4061</v>
      </c>
      <c r="H1007" s="47" t="s">
        <v>40</v>
      </c>
      <c r="I1007" s="47" t="s">
        <v>43</v>
      </c>
      <c r="J1007" s="44" t="s">
        <v>4</v>
      </c>
      <c r="K1007" s="44" t="s">
        <v>40</v>
      </c>
      <c r="L1007" s="44" t="s">
        <v>40</v>
      </c>
      <c r="M1007" s="44" t="s">
        <v>40</v>
      </c>
      <c r="N1007" s="44" t="s">
        <v>44</v>
      </c>
      <c r="O1007" s="45" t="s">
        <v>4</v>
      </c>
      <c r="P1007" s="46"/>
      <c r="Q1007" s="46"/>
      <c r="R1007" s="46"/>
    </row>
    <row r="1008" spans="1:18" ht="409.5" x14ac:dyDescent="0.35">
      <c r="A1008" s="44">
        <v>1006</v>
      </c>
      <c r="B1008" s="44" t="s">
        <v>4062</v>
      </c>
      <c r="C1008" s="44" t="s">
        <v>4059</v>
      </c>
      <c r="D1008" s="47" t="s">
        <v>3955</v>
      </c>
      <c r="E1008" s="47" t="s">
        <v>4063</v>
      </c>
      <c r="F1008" s="47" t="s">
        <v>40</v>
      </c>
      <c r="G1008" s="47" t="s">
        <v>4061</v>
      </c>
      <c r="H1008" s="47" t="s">
        <v>40</v>
      </c>
      <c r="I1008" s="47" t="s">
        <v>43</v>
      </c>
      <c r="J1008" s="44" t="s">
        <v>4</v>
      </c>
      <c r="K1008" s="44" t="s">
        <v>40</v>
      </c>
      <c r="L1008" s="44" t="s">
        <v>40</v>
      </c>
      <c r="M1008" s="44" t="s">
        <v>40</v>
      </c>
      <c r="N1008" s="44" t="s">
        <v>44</v>
      </c>
      <c r="O1008" s="45" t="s">
        <v>4</v>
      </c>
      <c r="P1008" s="46"/>
      <c r="Q1008" s="46"/>
      <c r="R1008" s="46"/>
    </row>
    <row r="1009" spans="1:18" ht="409.5" x14ac:dyDescent="0.35">
      <c r="A1009" s="44">
        <v>1007</v>
      </c>
      <c r="B1009" s="44" t="s">
        <v>4064</v>
      </c>
      <c r="C1009" s="44" t="s">
        <v>4059</v>
      </c>
      <c r="D1009" s="47" t="s">
        <v>3955</v>
      </c>
      <c r="E1009" s="47" t="s">
        <v>4065</v>
      </c>
      <c r="F1009" s="47" t="s">
        <v>40</v>
      </c>
      <c r="G1009" s="47" t="s">
        <v>4061</v>
      </c>
      <c r="H1009" s="47" t="s">
        <v>40</v>
      </c>
      <c r="I1009" s="47" t="s">
        <v>43</v>
      </c>
      <c r="J1009" s="44" t="s">
        <v>4</v>
      </c>
      <c r="K1009" s="44" t="s">
        <v>40</v>
      </c>
      <c r="L1009" s="44" t="s">
        <v>40</v>
      </c>
      <c r="M1009" s="44" t="s">
        <v>40</v>
      </c>
      <c r="N1009" s="44" t="s">
        <v>44</v>
      </c>
      <c r="O1009" s="45" t="s">
        <v>4</v>
      </c>
      <c r="P1009" s="46"/>
      <c r="Q1009" s="46"/>
      <c r="R1009" s="46"/>
    </row>
    <row r="1010" spans="1:18" ht="409.5" x14ac:dyDescent="0.35">
      <c r="A1010" s="44">
        <v>1008</v>
      </c>
      <c r="B1010" s="44" t="s">
        <v>4066</v>
      </c>
      <c r="C1010" s="44" t="s">
        <v>4059</v>
      </c>
      <c r="D1010" s="47" t="s">
        <v>3955</v>
      </c>
      <c r="E1010" s="47" t="s">
        <v>4067</v>
      </c>
      <c r="F1010" s="47" t="s">
        <v>40</v>
      </c>
      <c r="G1010" s="47" t="s">
        <v>4061</v>
      </c>
      <c r="H1010" s="47" t="s">
        <v>40</v>
      </c>
      <c r="I1010" s="47" t="s">
        <v>43</v>
      </c>
      <c r="J1010" s="44" t="s">
        <v>4</v>
      </c>
      <c r="K1010" s="44" t="s">
        <v>40</v>
      </c>
      <c r="L1010" s="44" t="s">
        <v>40</v>
      </c>
      <c r="M1010" s="44" t="s">
        <v>40</v>
      </c>
      <c r="N1010" s="44" t="s">
        <v>44</v>
      </c>
      <c r="O1010" s="45" t="s">
        <v>4</v>
      </c>
      <c r="P1010" s="46"/>
      <c r="Q1010" s="46"/>
      <c r="R1010" s="46"/>
    </row>
    <row r="1011" spans="1:18" ht="217.5" x14ac:dyDescent="0.35">
      <c r="A1011" s="44">
        <v>1009</v>
      </c>
      <c r="B1011" s="44" t="s">
        <v>4068</v>
      </c>
      <c r="C1011" s="44" t="s">
        <v>4069</v>
      </c>
      <c r="D1011" s="47" t="s">
        <v>3955</v>
      </c>
      <c r="E1011" s="47" t="s">
        <v>4070</v>
      </c>
      <c r="F1011" s="47" t="s">
        <v>40</v>
      </c>
      <c r="G1011" s="47" t="s">
        <v>4071</v>
      </c>
      <c r="H1011" s="47" t="s">
        <v>40</v>
      </c>
      <c r="I1011" s="47" t="s">
        <v>43</v>
      </c>
      <c r="J1011" s="44" t="s">
        <v>4</v>
      </c>
      <c r="K1011" s="44" t="s">
        <v>40</v>
      </c>
      <c r="L1011" s="44" t="s">
        <v>40</v>
      </c>
      <c r="M1011" s="44" t="s">
        <v>40</v>
      </c>
      <c r="N1011" s="44" t="s">
        <v>44</v>
      </c>
      <c r="O1011" s="45" t="s">
        <v>4</v>
      </c>
      <c r="P1011" s="46"/>
      <c r="Q1011" s="46"/>
      <c r="R1011" s="46"/>
    </row>
    <row r="1012" spans="1:18" ht="217.5" x14ac:dyDescent="0.35">
      <c r="A1012" s="44">
        <v>1010</v>
      </c>
      <c r="B1012" s="44" t="s">
        <v>4072</v>
      </c>
      <c r="C1012" s="44" t="s">
        <v>4069</v>
      </c>
      <c r="D1012" s="47" t="s">
        <v>3955</v>
      </c>
      <c r="E1012" s="47" t="s">
        <v>4073</v>
      </c>
      <c r="F1012" s="47" t="s">
        <v>40</v>
      </c>
      <c r="G1012" s="47" t="s">
        <v>4071</v>
      </c>
      <c r="H1012" s="47" t="s">
        <v>40</v>
      </c>
      <c r="I1012" s="47" t="s">
        <v>43</v>
      </c>
      <c r="J1012" s="44" t="s">
        <v>4</v>
      </c>
      <c r="K1012" s="44" t="s">
        <v>40</v>
      </c>
      <c r="L1012" s="44" t="s">
        <v>40</v>
      </c>
      <c r="M1012" s="44" t="s">
        <v>40</v>
      </c>
      <c r="N1012" s="44" t="s">
        <v>44</v>
      </c>
      <c r="O1012" s="45" t="s">
        <v>4</v>
      </c>
      <c r="P1012" s="46"/>
      <c r="Q1012" s="46"/>
      <c r="R1012" s="46"/>
    </row>
    <row r="1013" spans="1:18" ht="217.5" x14ac:dyDescent="0.35">
      <c r="A1013" s="44">
        <v>1011</v>
      </c>
      <c r="B1013" s="44" t="s">
        <v>4074</v>
      </c>
      <c r="C1013" s="44" t="s">
        <v>4069</v>
      </c>
      <c r="D1013" s="47" t="s">
        <v>3955</v>
      </c>
      <c r="E1013" s="47" t="s">
        <v>4075</v>
      </c>
      <c r="F1013" s="47" t="s">
        <v>40</v>
      </c>
      <c r="G1013" s="47" t="s">
        <v>4071</v>
      </c>
      <c r="H1013" s="47" t="s">
        <v>40</v>
      </c>
      <c r="I1013" s="47" t="s">
        <v>43</v>
      </c>
      <c r="J1013" s="44" t="s">
        <v>4</v>
      </c>
      <c r="K1013" s="44" t="s">
        <v>40</v>
      </c>
      <c r="L1013" s="44" t="s">
        <v>40</v>
      </c>
      <c r="M1013" s="44" t="s">
        <v>40</v>
      </c>
      <c r="N1013" s="44" t="s">
        <v>44</v>
      </c>
      <c r="O1013" s="45" t="s">
        <v>4</v>
      </c>
      <c r="P1013" s="46"/>
      <c r="Q1013" s="46"/>
      <c r="R1013" s="46"/>
    </row>
    <row r="1014" spans="1:18" ht="217.5" x14ac:dyDescent="0.35">
      <c r="A1014" s="44">
        <v>1012</v>
      </c>
      <c r="B1014" s="44" t="s">
        <v>4076</v>
      </c>
      <c r="C1014" s="44" t="s">
        <v>4069</v>
      </c>
      <c r="D1014" s="47" t="s">
        <v>3955</v>
      </c>
      <c r="E1014" s="47" t="s">
        <v>4077</v>
      </c>
      <c r="F1014" s="47" t="s">
        <v>40</v>
      </c>
      <c r="G1014" s="47" t="s">
        <v>4071</v>
      </c>
      <c r="H1014" s="47" t="s">
        <v>40</v>
      </c>
      <c r="I1014" s="47" t="s">
        <v>43</v>
      </c>
      <c r="J1014" s="44" t="s">
        <v>4</v>
      </c>
      <c r="K1014" s="44" t="s">
        <v>40</v>
      </c>
      <c r="L1014" s="44" t="s">
        <v>40</v>
      </c>
      <c r="M1014" s="44" t="s">
        <v>40</v>
      </c>
      <c r="N1014" s="44" t="s">
        <v>44</v>
      </c>
      <c r="O1014" s="45" t="s">
        <v>4</v>
      </c>
      <c r="P1014" s="46"/>
      <c r="Q1014" s="46"/>
      <c r="R1014" s="46"/>
    </row>
    <row r="1015" spans="1:18" ht="29" x14ac:dyDescent="0.35">
      <c r="A1015" s="44">
        <v>1013</v>
      </c>
      <c r="B1015" s="44" t="s">
        <v>4078</v>
      </c>
      <c r="C1015" s="44" t="s">
        <v>4079</v>
      </c>
      <c r="D1015" s="47" t="s">
        <v>3955</v>
      </c>
      <c r="E1015" s="47" t="s">
        <v>4080</v>
      </c>
      <c r="F1015" s="47" t="s">
        <v>40</v>
      </c>
      <c r="G1015" s="47" t="s">
        <v>4081</v>
      </c>
      <c r="H1015" s="47" t="s">
        <v>40</v>
      </c>
      <c r="I1015" s="47" t="s">
        <v>43</v>
      </c>
      <c r="J1015" s="44" t="s">
        <v>4</v>
      </c>
      <c r="K1015" s="44" t="s">
        <v>40</v>
      </c>
      <c r="L1015" s="44" t="s">
        <v>40</v>
      </c>
      <c r="M1015" s="44" t="s">
        <v>40</v>
      </c>
      <c r="N1015" s="44" t="s">
        <v>44</v>
      </c>
      <c r="O1015" s="45" t="s">
        <v>4</v>
      </c>
      <c r="P1015" s="46"/>
      <c r="Q1015" s="46"/>
      <c r="R1015" s="46"/>
    </row>
    <row r="1016" spans="1:18" ht="29" x14ac:dyDescent="0.35">
      <c r="A1016" s="44">
        <v>1014</v>
      </c>
      <c r="B1016" s="44" t="s">
        <v>4082</v>
      </c>
      <c r="C1016" s="44" t="s">
        <v>4079</v>
      </c>
      <c r="D1016" s="47" t="s">
        <v>3955</v>
      </c>
      <c r="E1016" s="47" t="s">
        <v>4083</v>
      </c>
      <c r="F1016" s="47" t="s">
        <v>40</v>
      </c>
      <c r="G1016" s="47" t="s">
        <v>4081</v>
      </c>
      <c r="H1016" s="47" t="s">
        <v>40</v>
      </c>
      <c r="I1016" s="47" t="s">
        <v>43</v>
      </c>
      <c r="J1016" s="44" t="s">
        <v>4</v>
      </c>
      <c r="K1016" s="44" t="s">
        <v>40</v>
      </c>
      <c r="L1016" s="44" t="s">
        <v>40</v>
      </c>
      <c r="M1016" s="44" t="s">
        <v>40</v>
      </c>
      <c r="N1016" s="44" t="s">
        <v>44</v>
      </c>
      <c r="O1016" s="45" t="s">
        <v>4</v>
      </c>
      <c r="P1016" s="46"/>
      <c r="Q1016" s="46"/>
      <c r="R1016" s="46"/>
    </row>
    <row r="1017" spans="1:18" ht="29" x14ac:dyDescent="0.35">
      <c r="A1017" s="44">
        <v>1015</v>
      </c>
      <c r="B1017" s="44" t="s">
        <v>4084</v>
      </c>
      <c r="C1017" s="44" t="s">
        <v>4079</v>
      </c>
      <c r="D1017" s="47" t="s">
        <v>3955</v>
      </c>
      <c r="E1017" s="47" t="s">
        <v>4085</v>
      </c>
      <c r="F1017" s="47" t="s">
        <v>40</v>
      </c>
      <c r="G1017" s="47" t="s">
        <v>4081</v>
      </c>
      <c r="H1017" s="47" t="s">
        <v>40</v>
      </c>
      <c r="I1017" s="47" t="s">
        <v>43</v>
      </c>
      <c r="J1017" s="44" t="s">
        <v>4</v>
      </c>
      <c r="K1017" s="44" t="s">
        <v>40</v>
      </c>
      <c r="L1017" s="44" t="s">
        <v>40</v>
      </c>
      <c r="M1017" s="44" t="s">
        <v>40</v>
      </c>
      <c r="N1017" s="44" t="s">
        <v>44</v>
      </c>
      <c r="O1017" s="45" t="s">
        <v>4</v>
      </c>
      <c r="P1017" s="46"/>
      <c r="Q1017" s="46"/>
      <c r="R1017" s="46"/>
    </row>
    <row r="1018" spans="1:18" ht="29" x14ac:dyDescent="0.35">
      <c r="A1018" s="44">
        <v>1016</v>
      </c>
      <c r="B1018" s="44" t="s">
        <v>4086</v>
      </c>
      <c r="C1018" s="44" t="s">
        <v>4079</v>
      </c>
      <c r="D1018" s="47" t="s">
        <v>3955</v>
      </c>
      <c r="E1018" s="47" t="s">
        <v>4087</v>
      </c>
      <c r="F1018" s="47" t="s">
        <v>40</v>
      </c>
      <c r="G1018" s="47" t="s">
        <v>4081</v>
      </c>
      <c r="H1018" s="47" t="s">
        <v>40</v>
      </c>
      <c r="I1018" s="47" t="s">
        <v>43</v>
      </c>
      <c r="J1018" s="44" t="s">
        <v>4</v>
      </c>
      <c r="K1018" s="44" t="s">
        <v>40</v>
      </c>
      <c r="L1018" s="44" t="s">
        <v>40</v>
      </c>
      <c r="M1018" s="44" t="s">
        <v>40</v>
      </c>
      <c r="N1018" s="44" t="s">
        <v>44</v>
      </c>
      <c r="O1018" s="45" t="s">
        <v>4</v>
      </c>
      <c r="P1018" s="46"/>
      <c r="Q1018" s="46"/>
      <c r="R1018" s="46"/>
    </row>
    <row r="1019" spans="1:18" ht="188.5" x14ac:dyDescent="0.35">
      <c r="A1019" s="44">
        <v>1017</v>
      </c>
      <c r="B1019" s="44" t="s">
        <v>4088</v>
      </c>
      <c r="C1019" s="44" t="s">
        <v>4089</v>
      </c>
      <c r="D1019" s="47" t="s">
        <v>3955</v>
      </c>
      <c r="E1019" s="47" t="s">
        <v>4090</v>
      </c>
      <c r="F1019" s="47" t="s">
        <v>40</v>
      </c>
      <c r="G1019" s="47" t="s">
        <v>4091</v>
      </c>
      <c r="H1019" s="47" t="s">
        <v>40</v>
      </c>
      <c r="I1019" s="47" t="s">
        <v>43</v>
      </c>
      <c r="J1019" s="44" t="s">
        <v>4</v>
      </c>
      <c r="K1019" s="44" t="s">
        <v>40</v>
      </c>
      <c r="L1019" s="44" t="s">
        <v>40</v>
      </c>
      <c r="M1019" s="44" t="s">
        <v>40</v>
      </c>
      <c r="N1019" s="44" t="s">
        <v>44</v>
      </c>
      <c r="O1019" s="45" t="s">
        <v>4</v>
      </c>
      <c r="P1019" s="46"/>
      <c r="Q1019" s="46"/>
      <c r="R1019" s="46"/>
    </row>
    <row r="1020" spans="1:18" ht="188.5" x14ac:dyDescent="0.35">
      <c r="A1020" s="44">
        <v>1018</v>
      </c>
      <c r="B1020" s="44" t="s">
        <v>4092</v>
      </c>
      <c r="C1020" s="44" t="s">
        <v>4089</v>
      </c>
      <c r="D1020" s="47" t="s">
        <v>3955</v>
      </c>
      <c r="E1020" s="47" t="s">
        <v>4093</v>
      </c>
      <c r="F1020" s="47" t="s">
        <v>40</v>
      </c>
      <c r="G1020" s="47" t="s">
        <v>4091</v>
      </c>
      <c r="H1020" s="47" t="s">
        <v>40</v>
      </c>
      <c r="I1020" s="47" t="s">
        <v>43</v>
      </c>
      <c r="J1020" s="44" t="s">
        <v>4</v>
      </c>
      <c r="K1020" s="44" t="s">
        <v>40</v>
      </c>
      <c r="L1020" s="44" t="s">
        <v>40</v>
      </c>
      <c r="M1020" s="44" t="s">
        <v>40</v>
      </c>
      <c r="N1020" s="44" t="s">
        <v>44</v>
      </c>
      <c r="O1020" s="45" t="s">
        <v>4</v>
      </c>
      <c r="P1020" s="46"/>
      <c r="Q1020" s="46"/>
      <c r="R1020" s="46"/>
    </row>
    <row r="1021" spans="1:18" ht="188.5" x14ac:dyDescent="0.35">
      <c r="A1021" s="44">
        <v>1019</v>
      </c>
      <c r="B1021" s="44" t="s">
        <v>4094</v>
      </c>
      <c r="C1021" s="44" t="s">
        <v>4089</v>
      </c>
      <c r="D1021" s="47" t="s">
        <v>3955</v>
      </c>
      <c r="E1021" s="47" t="s">
        <v>4095</v>
      </c>
      <c r="F1021" s="47" t="s">
        <v>40</v>
      </c>
      <c r="G1021" s="47" t="s">
        <v>4091</v>
      </c>
      <c r="H1021" s="47" t="s">
        <v>40</v>
      </c>
      <c r="I1021" s="47" t="s">
        <v>43</v>
      </c>
      <c r="J1021" s="44" t="s">
        <v>4</v>
      </c>
      <c r="K1021" s="44" t="s">
        <v>40</v>
      </c>
      <c r="L1021" s="44" t="s">
        <v>40</v>
      </c>
      <c r="M1021" s="44" t="s">
        <v>40</v>
      </c>
      <c r="N1021" s="44" t="s">
        <v>44</v>
      </c>
      <c r="O1021" s="45" t="s">
        <v>4</v>
      </c>
      <c r="P1021" s="46"/>
      <c r="Q1021" s="46"/>
      <c r="R1021" s="46"/>
    </row>
    <row r="1022" spans="1:18" ht="188.5" x14ac:dyDescent="0.35">
      <c r="A1022" s="44">
        <v>1020</v>
      </c>
      <c r="B1022" s="44" t="s">
        <v>4096</v>
      </c>
      <c r="C1022" s="44" t="s">
        <v>4089</v>
      </c>
      <c r="D1022" s="47" t="s">
        <v>3955</v>
      </c>
      <c r="E1022" s="47" t="s">
        <v>4097</v>
      </c>
      <c r="F1022" s="47" t="s">
        <v>40</v>
      </c>
      <c r="G1022" s="47" t="s">
        <v>4091</v>
      </c>
      <c r="H1022" s="47" t="s">
        <v>40</v>
      </c>
      <c r="I1022" s="47" t="s">
        <v>43</v>
      </c>
      <c r="J1022" s="44" t="s">
        <v>4</v>
      </c>
      <c r="K1022" s="44" t="s">
        <v>40</v>
      </c>
      <c r="L1022" s="44" t="s">
        <v>40</v>
      </c>
      <c r="M1022" s="44" t="s">
        <v>40</v>
      </c>
      <c r="N1022" s="44" t="s">
        <v>44</v>
      </c>
      <c r="O1022" s="45" t="s">
        <v>4</v>
      </c>
      <c r="P1022" s="46"/>
      <c r="Q1022" s="46"/>
      <c r="R1022" s="46"/>
    </row>
    <row r="1023" spans="1:18" ht="232" x14ac:dyDescent="0.35">
      <c r="A1023" s="44">
        <v>1021</v>
      </c>
      <c r="B1023" s="44" t="s">
        <v>4098</v>
      </c>
      <c r="C1023" s="44" t="s">
        <v>4099</v>
      </c>
      <c r="D1023" s="47" t="s">
        <v>3955</v>
      </c>
      <c r="E1023" s="47" t="s">
        <v>4100</v>
      </c>
      <c r="F1023" s="47" t="s">
        <v>40</v>
      </c>
      <c r="G1023" s="47" t="s">
        <v>4101</v>
      </c>
      <c r="H1023" s="47" t="s">
        <v>40</v>
      </c>
      <c r="I1023" s="47" t="s">
        <v>43</v>
      </c>
      <c r="J1023" s="44" t="s">
        <v>4</v>
      </c>
      <c r="K1023" s="44" t="s">
        <v>40</v>
      </c>
      <c r="L1023" s="44" t="s">
        <v>40</v>
      </c>
      <c r="M1023" s="44" t="s">
        <v>40</v>
      </c>
      <c r="N1023" s="44" t="s">
        <v>44</v>
      </c>
      <c r="O1023" s="45" t="s">
        <v>4</v>
      </c>
      <c r="P1023" s="46"/>
      <c r="Q1023" s="46"/>
      <c r="R1023" s="46"/>
    </row>
    <row r="1024" spans="1:18" ht="406" x14ac:dyDescent="0.35">
      <c r="A1024" s="44">
        <v>1022</v>
      </c>
      <c r="B1024" s="44" t="s">
        <v>4102</v>
      </c>
      <c r="C1024" s="44" t="s">
        <v>4103</v>
      </c>
      <c r="D1024" s="47" t="s">
        <v>3955</v>
      </c>
      <c r="E1024" s="47" t="s">
        <v>4104</v>
      </c>
      <c r="F1024" s="47" t="s">
        <v>40</v>
      </c>
      <c r="G1024" s="47" t="s">
        <v>4105</v>
      </c>
      <c r="H1024" s="47" t="s">
        <v>40</v>
      </c>
      <c r="I1024" s="47" t="s">
        <v>43</v>
      </c>
      <c r="J1024" s="44" t="s">
        <v>4</v>
      </c>
      <c r="K1024" s="44" t="s">
        <v>40</v>
      </c>
      <c r="L1024" s="44" t="s">
        <v>40</v>
      </c>
      <c r="M1024" s="44" t="s">
        <v>40</v>
      </c>
      <c r="N1024" s="44" t="s">
        <v>44</v>
      </c>
      <c r="O1024" s="45" t="s">
        <v>4</v>
      </c>
      <c r="P1024" s="46"/>
      <c r="Q1024" s="46"/>
      <c r="R1024" s="46"/>
    </row>
    <row r="1025" spans="1:18" ht="406" x14ac:dyDescent="0.35">
      <c r="A1025" s="44">
        <v>1023</v>
      </c>
      <c r="B1025" s="44" t="s">
        <v>4106</v>
      </c>
      <c r="C1025" s="44" t="s">
        <v>4103</v>
      </c>
      <c r="D1025" s="47" t="s">
        <v>3955</v>
      </c>
      <c r="E1025" s="47" t="s">
        <v>4107</v>
      </c>
      <c r="F1025" s="47" t="s">
        <v>40</v>
      </c>
      <c r="G1025" s="47" t="s">
        <v>4105</v>
      </c>
      <c r="H1025" s="47" t="s">
        <v>40</v>
      </c>
      <c r="I1025" s="47" t="s">
        <v>43</v>
      </c>
      <c r="J1025" s="44" t="s">
        <v>4</v>
      </c>
      <c r="K1025" s="44" t="s">
        <v>40</v>
      </c>
      <c r="L1025" s="44" t="s">
        <v>40</v>
      </c>
      <c r="M1025" s="44" t="s">
        <v>40</v>
      </c>
      <c r="N1025" s="44" t="s">
        <v>44</v>
      </c>
      <c r="O1025" s="45" t="s">
        <v>4</v>
      </c>
      <c r="P1025" s="46"/>
      <c r="Q1025" s="46"/>
      <c r="R1025" s="46"/>
    </row>
    <row r="1026" spans="1:18" ht="304.5" x14ac:dyDescent="0.35">
      <c r="A1026" s="44">
        <v>1024</v>
      </c>
      <c r="B1026" s="44" t="s">
        <v>4108</v>
      </c>
      <c r="C1026" s="44" t="s">
        <v>4109</v>
      </c>
      <c r="D1026" s="47" t="s">
        <v>3955</v>
      </c>
      <c r="E1026" s="47" t="s">
        <v>4110</v>
      </c>
      <c r="F1026" s="47" t="s">
        <v>40</v>
      </c>
      <c r="G1026" s="47" t="s">
        <v>4111</v>
      </c>
      <c r="H1026" s="47" t="s">
        <v>40</v>
      </c>
      <c r="I1026" s="47" t="s">
        <v>43</v>
      </c>
      <c r="J1026" s="44" t="s">
        <v>4</v>
      </c>
      <c r="K1026" s="44" t="s">
        <v>40</v>
      </c>
      <c r="L1026" s="44" t="s">
        <v>40</v>
      </c>
      <c r="M1026" s="44" t="s">
        <v>40</v>
      </c>
      <c r="N1026" s="44" t="s">
        <v>44</v>
      </c>
      <c r="O1026" s="45" t="s">
        <v>4</v>
      </c>
      <c r="P1026" s="46"/>
      <c r="Q1026" s="46"/>
      <c r="R1026" s="46"/>
    </row>
    <row r="1027" spans="1:18" ht="304.5" x14ac:dyDescent="0.35">
      <c r="A1027" s="44">
        <v>1025</v>
      </c>
      <c r="B1027" s="44" t="s">
        <v>4112</v>
      </c>
      <c r="C1027" s="44" t="s">
        <v>4109</v>
      </c>
      <c r="D1027" s="47" t="s">
        <v>3955</v>
      </c>
      <c r="E1027" s="47" t="s">
        <v>4113</v>
      </c>
      <c r="F1027" s="47" t="s">
        <v>40</v>
      </c>
      <c r="G1027" s="47" t="s">
        <v>4111</v>
      </c>
      <c r="H1027" s="47" t="s">
        <v>40</v>
      </c>
      <c r="I1027" s="47" t="s">
        <v>43</v>
      </c>
      <c r="J1027" s="44" t="s">
        <v>4</v>
      </c>
      <c r="K1027" s="44" t="s">
        <v>40</v>
      </c>
      <c r="L1027" s="44" t="s">
        <v>40</v>
      </c>
      <c r="M1027" s="44" t="s">
        <v>40</v>
      </c>
      <c r="N1027" s="44" t="s">
        <v>44</v>
      </c>
      <c r="O1027" s="45" t="s">
        <v>4</v>
      </c>
      <c r="P1027" s="46"/>
      <c r="Q1027" s="46"/>
      <c r="R1027" s="46"/>
    </row>
    <row r="1028" spans="1:18" ht="304.5" x14ac:dyDescent="0.35">
      <c r="A1028" s="44">
        <v>1026</v>
      </c>
      <c r="B1028" s="44" t="s">
        <v>4114</v>
      </c>
      <c r="C1028" s="44" t="s">
        <v>4109</v>
      </c>
      <c r="D1028" s="47" t="s">
        <v>3955</v>
      </c>
      <c r="E1028" s="47" t="s">
        <v>4115</v>
      </c>
      <c r="F1028" s="47" t="s">
        <v>40</v>
      </c>
      <c r="G1028" s="47" t="s">
        <v>4111</v>
      </c>
      <c r="H1028" s="47" t="s">
        <v>40</v>
      </c>
      <c r="I1028" s="47" t="s">
        <v>43</v>
      </c>
      <c r="J1028" s="44" t="s">
        <v>4</v>
      </c>
      <c r="K1028" s="44" t="s">
        <v>40</v>
      </c>
      <c r="L1028" s="44" t="s">
        <v>40</v>
      </c>
      <c r="M1028" s="44" t="s">
        <v>40</v>
      </c>
      <c r="N1028" s="44" t="s">
        <v>44</v>
      </c>
      <c r="O1028" s="45" t="s">
        <v>4</v>
      </c>
      <c r="P1028" s="46"/>
      <c r="Q1028" s="46"/>
      <c r="R1028" s="46"/>
    </row>
    <row r="1029" spans="1:18" ht="275.5" x14ac:dyDescent="0.35">
      <c r="A1029" s="44">
        <v>1027</v>
      </c>
      <c r="B1029" s="44" t="s">
        <v>4116</v>
      </c>
      <c r="C1029" s="44" t="s">
        <v>4117</v>
      </c>
      <c r="D1029" s="47" t="s">
        <v>3955</v>
      </c>
      <c r="E1029" s="47" t="s">
        <v>4118</v>
      </c>
      <c r="F1029" s="47" t="s">
        <v>40</v>
      </c>
      <c r="G1029" s="47" t="s">
        <v>4119</v>
      </c>
      <c r="H1029" s="47" t="s">
        <v>40</v>
      </c>
      <c r="I1029" s="47" t="s">
        <v>43</v>
      </c>
      <c r="J1029" s="44" t="s">
        <v>4</v>
      </c>
      <c r="K1029" s="44" t="s">
        <v>40</v>
      </c>
      <c r="L1029" s="44" t="s">
        <v>40</v>
      </c>
      <c r="M1029" s="44" t="s">
        <v>40</v>
      </c>
      <c r="N1029" s="44" t="s">
        <v>44</v>
      </c>
      <c r="O1029" s="45" t="s">
        <v>4</v>
      </c>
      <c r="P1029" s="46"/>
      <c r="Q1029" s="46"/>
      <c r="R1029" s="46"/>
    </row>
    <row r="1030" spans="1:18" ht="275.5" x14ac:dyDescent="0.35">
      <c r="A1030" s="44">
        <v>1028</v>
      </c>
      <c r="B1030" s="44" t="s">
        <v>4120</v>
      </c>
      <c r="C1030" s="44" t="s">
        <v>4117</v>
      </c>
      <c r="D1030" s="47" t="s">
        <v>3955</v>
      </c>
      <c r="E1030" s="47" t="s">
        <v>4121</v>
      </c>
      <c r="F1030" s="47" t="s">
        <v>40</v>
      </c>
      <c r="G1030" s="47" t="s">
        <v>4119</v>
      </c>
      <c r="H1030" s="47" t="s">
        <v>40</v>
      </c>
      <c r="I1030" s="47" t="s">
        <v>43</v>
      </c>
      <c r="J1030" s="44" t="s">
        <v>4</v>
      </c>
      <c r="K1030" s="44" t="s">
        <v>40</v>
      </c>
      <c r="L1030" s="44" t="s">
        <v>40</v>
      </c>
      <c r="M1030" s="44" t="s">
        <v>40</v>
      </c>
      <c r="N1030" s="44" t="s">
        <v>44</v>
      </c>
      <c r="O1030" s="45" t="s">
        <v>4</v>
      </c>
      <c r="P1030" s="46"/>
      <c r="Q1030" s="46"/>
      <c r="R1030" s="46"/>
    </row>
    <row r="1031" spans="1:18" ht="275.5" x14ac:dyDescent="0.35">
      <c r="A1031" s="44">
        <v>1029</v>
      </c>
      <c r="B1031" s="44" t="s">
        <v>4122</v>
      </c>
      <c r="C1031" s="44" t="s">
        <v>4117</v>
      </c>
      <c r="D1031" s="47" t="s">
        <v>3955</v>
      </c>
      <c r="E1031" s="47" t="s">
        <v>4123</v>
      </c>
      <c r="F1031" s="47" t="s">
        <v>40</v>
      </c>
      <c r="G1031" s="47" t="s">
        <v>4119</v>
      </c>
      <c r="H1031" s="47" t="s">
        <v>40</v>
      </c>
      <c r="I1031" s="47" t="s">
        <v>43</v>
      </c>
      <c r="J1031" s="44" t="s">
        <v>4</v>
      </c>
      <c r="K1031" s="44" t="s">
        <v>40</v>
      </c>
      <c r="L1031" s="44" t="s">
        <v>40</v>
      </c>
      <c r="M1031" s="44" t="s">
        <v>40</v>
      </c>
      <c r="N1031" s="44" t="s">
        <v>44</v>
      </c>
      <c r="O1031" s="45" t="s">
        <v>4</v>
      </c>
      <c r="P1031" s="46"/>
      <c r="Q1031" s="46"/>
      <c r="R1031" s="46"/>
    </row>
    <row r="1032" spans="1:18" ht="409.5" x14ac:dyDescent="0.35">
      <c r="A1032" s="44">
        <v>1030</v>
      </c>
      <c r="B1032" s="44" t="s">
        <v>4124</v>
      </c>
      <c r="C1032" s="44" t="s">
        <v>4125</v>
      </c>
      <c r="D1032" s="47" t="s">
        <v>3955</v>
      </c>
      <c r="E1032" s="47" t="s">
        <v>4060</v>
      </c>
      <c r="F1032" s="47" t="s">
        <v>40</v>
      </c>
      <c r="G1032" s="47" t="s">
        <v>4126</v>
      </c>
      <c r="H1032" s="47" t="s">
        <v>40</v>
      </c>
      <c r="I1032" s="47" t="s">
        <v>43</v>
      </c>
      <c r="J1032" s="44" t="s">
        <v>4</v>
      </c>
      <c r="K1032" s="44" t="s">
        <v>40</v>
      </c>
      <c r="L1032" s="44" t="s">
        <v>40</v>
      </c>
      <c r="M1032" s="44" t="s">
        <v>40</v>
      </c>
      <c r="N1032" s="44" t="s">
        <v>44</v>
      </c>
      <c r="O1032" s="45" t="s">
        <v>4</v>
      </c>
      <c r="P1032" s="46"/>
      <c r="Q1032" s="46"/>
      <c r="R1032" s="46"/>
    </row>
    <row r="1033" spans="1:18" ht="409.5" x14ac:dyDescent="0.35">
      <c r="A1033" s="44">
        <v>1031</v>
      </c>
      <c r="B1033" s="44" t="s">
        <v>4127</v>
      </c>
      <c r="C1033" s="44" t="s">
        <v>4125</v>
      </c>
      <c r="D1033" s="47" t="s">
        <v>3955</v>
      </c>
      <c r="E1033" s="47" t="s">
        <v>4063</v>
      </c>
      <c r="F1033" s="47" t="s">
        <v>40</v>
      </c>
      <c r="G1033" s="47" t="s">
        <v>4126</v>
      </c>
      <c r="H1033" s="47" t="s">
        <v>40</v>
      </c>
      <c r="I1033" s="47" t="s">
        <v>43</v>
      </c>
      <c r="J1033" s="44" t="s">
        <v>4</v>
      </c>
      <c r="K1033" s="44" t="s">
        <v>40</v>
      </c>
      <c r="L1033" s="44" t="s">
        <v>40</v>
      </c>
      <c r="M1033" s="44" t="s">
        <v>40</v>
      </c>
      <c r="N1033" s="44" t="s">
        <v>44</v>
      </c>
      <c r="O1033" s="45" t="s">
        <v>4</v>
      </c>
      <c r="P1033" s="46"/>
      <c r="Q1033" s="46"/>
      <c r="R1033" s="46"/>
    </row>
    <row r="1034" spans="1:18" ht="409.5" x14ac:dyDescent="0.35">
      <c r="A1034" s="44">
        <v>1032</v>
      </c>
      <c r="B1034" s="44" t="s">
        <v>4128</v>
      </c>
      <c r="C1034" s="44" t="s">
        <v>4125</v>
      </c>
      <c r="D1034" s="47" t="s">
        <v>3955</v>
      </c>
      <c r="E1034" s="47" t="s">
        <v>4129</v>
      </c>
      <c r="F1034" s="47" t="s">
        <v>40</v>
      </c>
      <c r="G1034" s="47" t="s">
        <v>4126</v>
      </c>
      <c r="H1034" s="47" t="s">
        <v>40</v>
      </c>
      <c r="I1034" s="47" t="s">
        <v>43</v>
      </c>
      <c r="J1034" s="44" t="s">
        <v>4</v>
      </c>
      <c r="K1034" s="44" t="s">
        <v>40</v>
      </c>
      <c r="L1034" s="44" t="s">
        <v>40</v>
      </c>
      <c r="M1034" s="44" t="s">
        <v>40</v>
      </c>
      <c r="N1034" s="44" t="s">
        <v>44</v>
      </c>
      <c r="O1034" s="45" t="s">
        <v>4</v>
      </c>
      <c r="P1034" s="46"/>
      <c r="Q1034" s="46"/>
      <c r="R1034" s="46"/>
    </row>
    <row r="1035" spans="1:18" ht="348" x14ac:dyDescent="0.35">
      <c r="A1035" s="44">
        <v>1033</v>
      </c>
      <c r="B1035" s="44" t="s">
        <v>4130</v>
      </c>
      <c r="C1035" s="44" t="s">
        <v>4131</v>
      </c>
      <c r="D1035" s="47" t="s">
        <v>3955</v>
      </c>
      <c r="E1035" s="47" t="s">
        <v>4132</v>
      </c>
      <c r="F1035" s="47" t="s">
        <v>40</v>
      </c>
      <c r="G1035" s="47" t="s">
        <v>4133</v>
      </c>
      <c r="H1035" s="47" t="s">
        <v>40</v>
      </c>
      <c r="I1035" s="47" t="s">
        <v>43</v>
      </c>
      <c r="J1035" s="44" t="s">
        <v>4</v>
      </c>
      <c r="K1035" s="44" t="s">
        <v>40</v>
      </c>
      <c r="L1035" s="44" t="s">
        <v>40</v>
      </c>
      <c r="M1035" s="44" t="s">
        <v>40</v>
      </c>
      <c r="N1035" s="44" t="s">
        <v>44</v>
      </c>
      <c r="O1035" s="45" t="s">
        <v>4</v>
      </c>
      <c r="P1035" s="46"/>
      <c r="Q1035" s="46"/>
      <c r="R1035" s="46"/>
    </row>
    <row r="1036" spans="1:18" ht="348" x14ac:dyDescent="0.35">
      <c r="A1036" s="44">
        <v>1034</v>
      </c>
      <c r="B1036" s="44" t="s">
        <v>4134</v>
      </c>
      <c r="C1036" s="44" t="s">
        <v>4131</v>
      </c>
      <c r="D1036" s="47" t="s">
        <v>3955</v>
      </c>
      <c r="E1036" s="47" t="s">
        <v>4135</v>
      </c>
      <c r="F1036" s="47" t="s">
        <v>40</v>
      </c>
      <c r="G1036" s="47" t="s">
        <v>4133</v>
      </c>
      <c r="H1036" s="47" t="s">
        <v>40</v>
      </c>
      <c r="I1036" s="47" t="s">
        <v>43</v>
      </c>
      <c r="J1036" s="44" t="s">
        <v>4</v>
      </c>
      <c r="K1036" s="44" t="s">
        <v>40</v>
      </c>
      <c r="L1036" s="44" t="s">
        <v>40</v>
      </c>
      <c r="M1036" s="44" t="s">
        <v>40</v>
      </c>
      <c r="N1036" s="44" t="s">
        <v>44</v>
      </c>
      <c r="O1036" s="45" t="s">
        <v>4</v>
      </c>
      <c r="P1036" s="46"/>
      <c r="Q1036" s="46"/>
      <c r="R1036" s="46"/>
    </row>
    <row r="1037" spans="1:18" ht="348" x14ac:dyDescent="0.35">
      <c r="A1037" s="44">
        <v>1035</v>
      </c>
      <c r="B1037" s="44" t="s">
        <v>4136</v>
      </c>
      <c r="C1037" s="44" t="s">
        <v>4131</v>
      </c>
      <c r="D1037" s="47" t="s">
        <v>3955</v>
      </c>
      <c r="E1037" s="47" t="s">
        <v>4137</v>
      </c>
      <c r="F1037" s="47" t="s">
        <v>40</v>
      </c>
      <c r="G1037" s="47" t="s">
        <v>4133</v>
      </c>
      <c r="H1037" s="47" t="s">
        <v>40</v>
      </c>
      <c r="I1037" s="47" t="s">
        <v>43</v>
      </c>
      <c r="J1037" s="44" t="s">
        <v>4</v>
      </c>
      <c r="K1037" s="44" t="s">
        <v>40</v>
      </c>
      <c r="L1037" s="44" t="s">
        <v>40</v>
      </c>
      <c r="M1037" s="44" t="s">
        <v>40</v>
      </c>
      <c r="N1037" s="44" t="s">
        <v>44</v>
      </c>
      <c r="O1037" s="45" t="s">
        <v>4</v>
      </c>
      <c r="P1037" s="46"/>
      <c r="Q1037" s="46"/>
      <c r="R1037" s="46"/>
    </row>
    <row r="1038" spans="1:18" ht="275.5" x14ac:dyDescent="0.35">
      <c r="A1038" s="44">
        <v>1036</v>
      </c>
      <c r="B1038" s="44" t="s">
        <v>4138</v>
      </c>
      <c r="C1038" s="44" t="s">
        <v>4139</v>
      </c>
      <c r="D1038" s="47" t="s">
        <v>3955</v>
      </c>
      <c r="E1038" s="47" t="s">
        <v>4140</v>
      </c>
      <c r="F1038" s="47" t="s">
        <v>40</v>
      </c>
      <c r="G1038" s="47" t="s">
        <v>4141</v>
      </c>
      <c r="H1038" s="47" t="s">
        <v>40</v>
      </c>
      <c r="I1038" s="47" t="s">
        <v>43</v>
      </c>
      <c r="J1038" s="44" t="s">
        <v>4</v>
      </c>
      <c r="K1038" s="44" t="s">
        <v>40</v>
      </c>
      <c r="L1038" s="44" t="s">
        <v>40</v>
      </c>
      <c r="M1038" s="44" t="s">
        <v>40</v>
      </c>
      <c r="N1038" s="44" t="s">
        <v>44</v>
      </c>
      <c r="O1038" s="45" t="s">
        <v>4</v>
      </c>
      <c r="P1038" s="46"/>
      <c r="Q1038" s="46"/>
      <c r="R1038" s="46"/>
    </row>
    <row r="1039" spans="1:18" ht="275.5" x14ac:dyDescent="0.35">
      <c r="A1039" s="44">
        <v>1037</v>
      </c>
      <c r="B1039" s="44" t="s">
        <v>4142</v>
      </c>
      <c r="C1039" s="44" t="s">
        <v>4139</v>
      </c>
      <c r="D1039" s="47" t="s">
        <v>3955</v>
      </c>
      <c r="E1039" s="47" t="s">
        <v>4143</v>
      </c>
      <c r="F1039" s="47" t="s">
        <v>40</v>
      </c>
      <c r="G1039" s="47" t="s">
        <v>4141</v>
      </c>
      <c r="H1039" s="47" t="s">
        <v>40</v>
      </c>
      <c r="I1039" s="47" t="s">
        <v>43</v>
      </c>
      <c r="J1039" s="44" t="s">
        <v>4</v>
      </c>
      <c r="K1039" s="44" t="s">
        <v>40</v>
      </c>
      <c r="L1039" s="44" t="s">
        <v>40</v>
      </c>
      <c r="M1039" s="44" t="s">
        <v>40</v>
      </c>
      <c r="N1039" s="44" t="s">
        <v>44</v>
      </c>
      <c r="O1039" s="45" t="s">
        <v>4</v>
      </c>
      <c r="P1039" s="46"/>
      <c r="Q1039" s="46"/>
      <c r="R1039" s="46"/>
    </row>
    <row r="1040" spans="1:18" ht="275.5" x14ac:dyDescent="0.35">
      <c r="A1040" s="44">
        <v>1038</v>
      </c>
      <c r="B1040" s="44" t="s">
        <v>4144</v>
      </c>
      <c r="C1040" s="44" t="s">
        <v>4139</v>
      </c>
      <c r="D1040" s="47" t="s">
        <v>3955</v>
      </c>
      <c r="E1040" s="47" t="s">
        <v>4145</v>
      </c>
      <c r="F1040" s="47" t="s">
        <v>40</v>
      </c>
      <c r="G1040" s="47" t="s">
        <v>4141</v>
      </c>
      <c r="H1040" s="47" t="s">
        <v>40</v>
      </c>
      <c r="I1040" s="47" t="s">
        <v>43</v>
      </c>
      <c r="J1040" s="44" t="s">
        <v>4</v>
      </c>
      <c r="K1040" s="44" t="s">
        <v>40</v>
      </c>
      <c r="L1040" s="44" t="s">
        <v>40</v>
      </c>
      <c r="M1040" s="44" t="s">
        <v>40</v>
      </c>
      <c r="N1040" s="44" t="s">
        <v>44</v>
      </c>
      <c r="O1040" s="45" t="s">
        <v>4</v>
      </c>
      <c r="P1040" s="46"/>
      <c r="Q1040" s="46"/>
      <c r="R1040" s="46"/>
    </row>
    <row r="1041" spans="1:18" ht="409.5" x14ac:dyDescent="0.35">
      <c r="A1041" s="44">
        <v>1039</v>
      </c>
      <c r="B1041" s="44" t="s">
        <v>4146</v>
      </c>
      <c r="C1041" s="44" t="s">
        <v>4147</v>
      </c>
      <c r="D1041" s="47" t="s">
        <v>3955</v>
      </c>
      <c r="E1041" s="47" t="s">
        <v>4148</v>
      </c>
      <c r="F1041" s="47" t="s">
        <v>40</v>
      </c>
      <c r="G1041" s="47" t="s">
        <v>4149</v>
      </c>
      <c r="H1041" s="47" t="s">
        <v>40</v>
      </c>
      <c r="I1041" s="47" t="s">
        <v>43</v>
      </c>
      <c r="J1041" s="44" t="s">
        <v>4</v>
      </c>
      <c r="K1041" s="44" t="s">
        <v>40</v>
      </c>
      <c r="L1041" s="44" t="s">
        <v>40</v>
      </c>
      <c r="M1041" s="44" t="s">
        <v>40</v>
      </c>
      <c r="N1041" s="44" t="s">
        <v>44</v>
      </c>
      <c r="O1041" s="45" t="s">
        <v>4</v>
      </c>
      <c r="P1041" s="46"/>
      <c r="Q1041" s="46"/>
      <c r="R1041" s="46"/>
    </row>
    <row r="1042" spans="1:18" ht="145" x14ac:dyDescent="0.35">
      <c r="A1042" s="44">
        <v>1040</v>
      </c>
      <c r="B1042" s="44" t="s">
        <v>4150</v>
      </c>
      <c r="C1042" s="44" t="s">
        <v>4151</v>
      </c>
      <c r="D1042" s="47" t="s">
        <v>3955</v>
      </c>
      <c r="E1042" s="47" t="s">
        <v>4152</v>
      </c>
      <c r="F1042" s="47" t="s">
        <v>40</v>
      </c>
      <c r="G1042" s="47" t="s">
        <v>4153</v>
      </c>
      <c r="H1042" s="47" t="s">
        <v>40</v>
      </c>
      <c r="I1042" s="47" t="s">
        <v>4154</v>
      </c>
      <c r="J1042" s="44" t="s">
        <v>4</v>
      </c>
      <c r="K1042" s="44" t="s">
        <v>40</v>
      </c>
      <c r="L1042" s="44" t="s">
        <v>40</v>
      </c>
      <c r="M1042" s="44" t="s">
        <v>40</v>
      </c>
      <c r="N1042" s="44" t="s">
        <v>44</v>
      </c>
      <c r="O1042" s="45" t="s">
        <v>4</v>
      </c>
      <c r="P1042" s="46"/>
      <c r="Q1042" s="46"/>
      <c r="R1042" s="46"/>
    </row>
    <row r="1043" spans="1:18" ht="333.5" x14ac:dyDescent="0.35">
      <c r="A1043" s="44">
        <v>1041</v>
      </c>
      <c r="B1043" s="44" t="s">
        <v>4155</v>
      </c>
      <c r="C1043" s="44" t="s">
        <v>4156</v>
      </c>
      <c r="D1043" s="47" t="s">
        <v>3955</v>
      </c>
      <c r="E1043" s="47" t="s">
        <v>4157</v>
      </c>
      <c r="F1043" s="47" t="s">
        <v>40</v>
      </c>
      <c r="G1043" s="47" t="s">
        <v>4158</v>
      </c>
      <c r="H1043" s="47" t="s">
        <v>40</v>
      </c>
      <c r="I1043" s="47" t="s">
        <v>4159</v>
      </c>
      <c r="J1043" s="44" t="s">
        <v>4</v>
      </c>
      <c r="K1043" s="44" t="s">
        <v>40</v>
      </c>
      <c r="L1043" s="44" t="s">
        <v>40</v>
      </c>
      <c r="M1043" s="44" t="s">
        <v>40</v>
      </c>
      <c r="N1043" s="44" t="s">
        <v>44</v>
      </c>
      <c r="O1043" s="45" t="s">
        <v>4</v>
      </c>
      <c r="P1043" s="46"/>
      <c r="Q1043" s="46"/>
      <c r="R1043" s="46"/>
    </row>
    <row r="1044" spans="1:18" ht="409.5" x14ac:dyDescent="0.35">
      <c r="A1044" s="44">
        <v>1042</v>
      </c>
      <c r="B1044" s="44" t="s">
        <v>4160</v>
      </c>
      <c r="C1044" s="44" t="s">
        <v>4161</v>
      </c>
      <c r="D1044" s="47" t="s">
        <v>3955</v>
      </c>
      <c r="E1044" s="47" t="s">
        <v>4162</v>
      </c>
      <c r="F1044" s="47" t="s">
        <v>40</v>
      </c>
      <c r="G1044" s="47" t="s">
        <v>4163</v>
      </c>
      <c r="H1044" s="47" t="s">
        <v>40</v>
      </c>
      <c r="I1044" s="47" t="s">
        <v>43</v>
      </c>
      <c r="J1044" s="44" t="s">
        <v>4</v>
      </c>
      <c r="K1044" s="44" t="s">
        <v>40</v>
      </c>
      <c r="L1044" s="44" t="s">
        <v>40</v>
      </c>
      <c r="M1044" s="44" t="s">
        <v>40</v>
      </c>
      <c r="N1044" s="44" t="s">
        <v>44</v>
      </c>
      <c r="O1044" s="45" t="s">
        <v>4</v>
      </c>
      <c r="P1044" s="46"/>
      <c r="Q1044" s="46"/>
      <c r="R1044" s="46"/>
    </row>
    <row r="1045" spans="1:18" ht="409.5" x14ac:dyDescent="0.35">
      <c r="A1045" s="44">
        <v>1043</v>
      </c>
      <c r="B1045" s="44" t="s">
        <v>4164</v>
      </c>
      <c r="C1045" s="44" t="s">
        <v>4165</v>
      </c>
      <c r="D1045" s="47" t="s">
        <v>3955</v>
      </c>
      <c r="E1045" s="47" t="s">
        <v>4166</v>
      </c>
      <c r="F1045" s="47" t="s">
        <v>40</v>
      </c>
      <c r="G1045" s="47" t="s">
        <v>4167</v>
      </c>
      <c r="H1045" s="47" t="s">
        <v>40</v>
      </c>
      <c r="I1045" s="47" t="s">
        <v>4168</v>
      </c>
      <c r="J1045" s="44" t="s">
        <v>4</v>
      </c>
      <c r="K1045" s="44" t="s">
        <v>40</v>
      </c>
      <c r="L1045" s="44" t="s">
        <v>40</v>
      </c>
      <c r="M1045" s="44" t="s">
        <v>40</v>
      </c>
      <c r="N1045" s="44" t="s">
        <v>44</v>
      </c>
      <c r="O1045" s="45" t="s">
        <v>4</v>
      </c>
      <c r="P1045" s="46"/>
      <c r="Q1045" s="46"/>
      <c r="R1045" s="46"/>
    </row>
    <row r="1046" spans="1:18" ht="58" x14ac:dyDescent="0.35">
      <c r="A1046" s="44">
        <v>1044</v>
      </c>
      <c r="B1046" s="44" t="s">
        <v>4169</v>
      </c>
      <c r="C1046" s="44" t="s">
        <v>4170</v>
      </c>
      <c r="D1046" s="47" t="s">
        <v>3955</v>
      </c>
      <c r="E1046" s="47" t="s">
        <v>4171</v>
      </c>
      <c r="F1046" s="47" t="s">
        <v>40</v>
      </c>
      <c r="G1046" s="47" t="s">
        <v>4172</v>
      </c>
      <c r="H1046" s="47" t="s">
        <v>40</v>
      </c>
      <c r="I1046" s="47" t="s">
        <v>4173</v>
      </c>
      <c r="J1046" s="44" t="s">
        <v>4</v>
      </c>
      <c r="K1046" s="44" t="s">
        <v>40</v>
      </c>
      <c r="L1046" s="44" t="s">
        <v>40</v>
      </c>
      <c r="M1046" s="44" t="s">
        <v>40</v>
      </c>
      <c r="N1046" s="44" t="s">
        <v>44</v>
      </c>
      <c r="O1046" s="45" t="s">
        <v>4</v>
      </c>
      <c r="P1046" s="46"/>
      <c r="Q1046" s="46"/>
      <c r="R1046" s="46"/>
    </row>
    <row r="1047" spans="1:18" ht="58" x14ac:dyDescent="0.35">
      <c r="A1047" s="44">
        <v>1045</v>
      </c>
      <c r="B1047" s="44" t="s">
        <v>4174</v>
      </c>
      <c r="C1047" s="44" t="s">
        <v>4175</v>
      </c>
      <c r="D1047" s="47" t="s">
        <v>3955</v>
      </c>
      <c r="E1047" s="47" t="s">
        <v>4176</v>
      </c>
      <c r="F1047" s="47" t="s">
        <v>40</v>
      </c>
      <c r="G1047" s="47" t="s">
        <v>4177</v>
      </c>
      <c r="H1047" s="47" t="s">
        <v>40</v>
      </c>
      <c r="I1047" s="47" t="s">
        <v>43</v>
      </c>
      <c r="J1047" s="44" t="s">
        <v>4</v>
      </c>
      <c r="K1047" s="44" t="s">
        <v>40</v>
      </c>
      <c r="L1047" s="44" t="s">
        <v>40</v>
      </c>
      <c r="M1047" s="44" t="s">
        <v>40</v>
      </c>
      <c r="N1047" s="44" t="s">
        <v>44</v>
      </c>
      <c r="O1047" s="45" t="s">
        <v>4</v>
      </c>
      <c r="P1047" s="46"/>
      <c r="Q1047" s="46"/>
      <c r="R1047" s="46"/>
    </row>
    <row r="1048" spans="1:18" ht="203" x14ac:dyDescent="0.35">
      <c r="A1048" s="44">
        <v>1046</v>
      </c>
      <c r="B1048" s="44" t="s">
        <v>4178</v>
      </c>
      <c r="C1048" s="44" t="s">
        <v>4179</v>
      </c>
      <c r="D1048" s="47" t="s">
        <v>3955</v>
      </c>
      <c r="E1048" s="47" t="s">
        <v>4180</v>
      </c>
      <c r="F1048" s="47" t="s">
        <v>40</v>
      </c>
      <c r="G1048" s="47" t="s">
        <v>4181</v>
      </c>
      <c r="H1048" s="47" t="s">
        <v>40</v>
      </c>
      <c r="I1048" s="47" t="s">
        <v>4182</v>
      </c>
      <c r="J1048" s="44" t="s">
        <v>4</v>
      </c>
      <c r="K1048" s="44" t="s">
        <v>40</v>
      </c>
      <c r="L1048" s="44" t="s">
        <v>40</v>
      </c>
      <c r="M1048" s="44" t="s">
        <v>40</v>
      </c>
      <c r="N1048" s="44" t="s">
        <v>44</v>
      </c>
      <c r="O1048" s="45" t="s">
        <v>4</v>
      </c>
      <c r="P1048" s="46"/>
      <c r="Q1048" s="46"/>
      <c r="R1048" s="46"/>
    </row>
    <row r="1049" spans="1:18" ht="246.5" x14ac:dyDescent="0.35">
      <c r="A1049" s="44">
        <v>1047</v>
      </c>
      <c r="B1049" s="44" t="s">
        <v>4183</v>
      </c>
      <c r="C1049" s="44" t="s">
        <v>4184</v>
      </c>
      <c r="D1049" s="47" t="s">
        <v>3955</v>
      </c>
      <c r="E1049" s="47" t="s">
        <v>4185</v>
      </c>
      <c r="F1049" s="47" t="s">
        <v>40</v>
      </c>
      <c r="G1049" s="47" t="s">
        <v>4186</v>
      </c>
      <c r="H1049" s="47" t="s">
        <v>40</v>
      </c>
      <c r="I1049" s="47" t="s">
        <v>4187</v>
      </c>
      <c r="J1049" s="44" t="s">
        <v>4</v>
      </c>
      <c r="K1049" s="44" t="s">
        <v>40</v>
      </c>
      <c r="L1049" s="44" t="s">
        <v>40</v>
      </c>
      <c r="M1049" s="44" t="s">
        <v>40</v>
      </c>
      <c r="N1049" s="44" t="s">
        <v>44</v>
      </c>
      <c r="O1049" s="45" t="s">
        <v>4</v>
      </c>
      <c r="P1049" s="46"/>
      <c r="Q1049" s="46"/>
      <c r="R1049" s="46"/>
    </row>
    <row r="1050" spans="1:18" ht="319" x14ac:dyDescent="0.35">
      <c r="A1050" s="44">
        <v>1048</v>
      </c>
      <c r="B1050" s="44" t="s">
        <v>4188</v>
      </c>
      <c r="C1050" s="44" t="s">
        <v>4189</v>
      </c>
      <c r="D1050" s="47" t="s">
        <v>3955</v>
      </c>
      <c r="E1050" s="47" t="s">
        <v>4190</v>
      </c>
      <c r="F1050" s="47" t="s">
        <v>40</v>
      </c>
      <c r="G1050" s="47" t="s">
        <v>4191</v>
      </c>
      <c r="H1050" s="47" t="s">
        <v>40</v>
      </c>
      <c r="I1050" s="47" t="s">
        <v>43</v>
      </c>
      <c r="J1050" s="44" t="s">
        <v>4</v>
      </c>
      <c r="K1050" s="44" t="s">
        <v>40</v>
      </c>
      <c r="L1050" s="44" t="s">
        <v>40</v>
      </c>
      <c r="M1050" s="44" t="s">
        <v>40</v>
      </c>
      <c r="N1050" s="44" t="s">
        <v>44</v>
      </c>
      <c r="O1050" s="45" t="s">
        <v>4</v>
      </c>
      <c r="P1050" s="46"/>
      <c r="Q1050" s="46"/>
      <c r="R1050" s="46"/>
    </row>
    <row r="1051" spans="1:18" ht="145" x14ac:dyDescent="0.35">
      <c r="A1051" s="44">
        <v>1049</v>
      </c>
      <c r="B1051" s="44" t="s">
        <v>4192</v>
      </c>
      <c r="C1051" s="44" t="s">
        <v>4193</v>
      </c>
      <c r="D1051" s="47" t="s">
        <v>3955</v>
      </c>
      <c r="E1051" s="47" t="s">
        <v>4194</v>
      </c>
      <c r="F1051" s="47" t="s">
        <v>40</v>
      </c>
      <c r="G1051" s="47" t="s">
        <v>4195</v>
      </c>
      <c r="H1051" s="47" t="s">
        <v>40</v>
      </c>
      <c r="I1051" s="47" t="s">
        <v>43</v>
      </c>
      <c r="J1051" s="44" t="s">
        <v>4</v>
      </c>
      <c r="K1051" s="44" t="s">
        <v>40</v>
      </c>
      <c r="L1051" s="44" t="s">
        <v>40</v>
      </c>
      <c r="M1051" s="44" t="s">
        <v>40</v>
      </c>
      <c r="N1051" s="44" t="s">
        <v>44</v>
      </c>
      <c r="O1051" s="45" t="s">
        <v>4</v>
      </c>
      <c r="P1051" s="46"/>
      <c r="Q1051" s="46"/>
      <c r="R1051" s="46"/>
    </row>
    <row r="1052" spans="1:18" ht="101.5" x14ac:dyDescent="0.35">
      <c r="A1052" s="44">
        <v>1050</v>
      </c>
      <c r="B1052" s="44" t="s">
        <v>4196</v>
      </c>
      <c r="C1052" s="44" t="s">
        <v>4197</v>
      </c>
      <c r="D1052" s="47" t="s">
        <v>3955</v>
      </c>
      <c r="E1052" s="47" t="s">
        <v>4198</v>
      </c>
      <c r="F1052" s="47" t="s">
        <v>40</v>
      </c>
      <c r="G1052" s="47" t="s">
        <v>4199</v>
      </c>
      <c r="H1052" s="47" t="s">
        <v>40</v>
      </c>
      <c r="I1052" s="47" t="s">
        <v>43</v>
      </c>
      <c r="J1052" s="44" t="s">
        <v>4</v>
      </c>
      <c r="K1052" s="44" t="s">
        <v>40</v>
      </c>
      <c r="L1052" s="44" t="s">
        <v>40</v>
      </c>
      <c r="M1052" s="44" t="s">
        <v>40</v>
      </c>
      <c r="N1052" s="44" t="s">
        <v>44</v>
      </c>
      <c r="O1052" s="45" t="s">
        <v>4</v>
      </c>
      <c r="P1052" s="46"/>
      <c r="Q1052" s="46"/>
      <c r="R1052" s="46"/>
    </row>
    <row r="1053" spans="1:18" ht="116" x14ac:dyDescent="0.35">
      <c r="A1053" s="44">
        <v>1051</v>
      </c>
      <c r="B1053" s="44" t="s">
        <v>4200</v>
      </c>
      <c r="C1053" s="44" t="s">
        <v>4201</v>
      </c>
      <c r="D1053" s="47" t="s">
        <v>3955</v>
      </c>
      <c r="E1053" s="47" t="s">
        <v>4202</v>
      </c>
      <c r="F1053" s="47" t="s">
        <v>40</v>
      </c>
      <c r="G1053" s="47" t="s">
        <v>4203</v>
      </c>
      <c r="H1053" s="47" t="s">
        <v>40</v>
      </c>
      <c r="I1053" s="47" t="s">
        <v>43</v>
      </c>
      <c r="J1053" s="44" t="s">
        <v>4</v>
      </c>
      <c r="K1053" s="44" t="s">
        <v>40</v>
      </c>
      <c r="L1053" s="44" t="s">
        <v>40</v>
      </c>
      <c r="M1053" s="44" t="s">
        <v>40</v>
      </c>
      <c r="N1053" s="44" t="s">
        <v>44</v>
      </c>
      <c r="O1053" s="45" t="s">
        <v>4</v>
      </c>
      <c r="P1053" s="46"/>
      <c r="Q1053" s="46"/>
      <c r="R1053" s="46"/>
    </row>
    <row r="1054" spans="1:18" ht="116" x14ac:dyDescent="0.35">
      <c r="A1054" s="44">
        <v>1052</v>
      </c>
      <c r="B1054" s="44" t="s">
        <v>4204</v>
      </c>
      <c r="C1054" s="44" t="s">
        <v>4201</v>
      </c>
      <c r="D1054" s="47" t="s">
        <v>3955</v>
      </c>
      <c r="E1054" s="47" t="s">
        <v>4202</v>
      </c>
      <c r="F1054" s="47" t="s">
        <v>40</v>
      </c>
      <c r="G1054" s="47" t="s">
        <v>4205</v>
      </c>
      <c r="H1054" s="47" t="s">
        <v>40</v>
      </c>
      <c r="I1054" s="47" t="s">
        <v>43</v>
      </c>
      <c r="J1054" s="44" t="s">
        <v>4</v>
      </c>
      <c r="K1054" s="44" t="s">
        <v>40</v>
      </c>
      <c r="L1054" s="44" t="s">
        <v>40</v>
      </c>
      <c r="M1054" s="44" t="s">
        <v>40</v>
      </c>
      <c r="N1054" s="44" t="s">
        <v>44</v>
      </c>
      <c r="O1054" s="45" t="s">
        <v>4</v>
      </c>
      <c r="P1054" s="46"/>
      <c r="Q1054" s="46"/>
      <c r="R1054" s="46"/>
    </row>
    <row r="1055" spans="1:18" ht="116" x14ac:dyDescent="0.35">
      <c r="A1055" s="44">
        <v>1053</v>
      </c>
      <c r="B1055" s="44" t="s">
        <v>4206</v>
      </c>
      <c r="C1055" s="44" t="s">
        <v>4201</v>
      </c>
      <c r="D1055" s="47" t="s">
        <v>3955</v>
      </c>
      <c r="E1055" s="47" t="s">
        <v>4202</v>
      </c>
      <c r="F1055" s="47" t="s">
        <v>40</v>
      </c>
      <c r="G1055" s="47" t="s">
        <v>4205</v>
      </c>
      <c r="H1055" s="47" t="s">
        <v>40</v>
      </c>
      <c r="I1055" s="47" t="s">
        <v>43</v>
      </c>
      <c r="J1055" s="44" t="s">
        <v>4</v>
      </c>
      <c r="K1055" s="44" t="s">
        <v>40</v>
      </c>
      <c r="L1055" s="44" t="s">
        <v>40</v>
      </c>
      <c r="M1055" s="44" t="s">
        <v>40</v>
      </c>
      <c r="N1055" s="44" t="s">
        <v>44</v>
      </c>
      <c r="O1055" s="45" t="s">
        <v>4</v>
      </c>
      <c r="P1055" s="46"/>
      <c r="Q1055" s="46"/>
      <c r="R1055" s="46"/>
    </row>
    <row r="1056" spans="1:18" ht="116" x14ac:dyDescent="0.35">
      <c r="A1056" s="44">
        <v>1054</v>
      </c>
      <c r="B1056" s="44" t="s">
        <v>4207</v>
      </c>
      <c r="C1056" s="44" t="s">
        <v>4201</v>
      </c>
      <c r="D1056" s="47" t="s">
        <v>3955</v>
      </c>
      <c r="E1056" s="47" t="s">
        <v>4202</v>
      </c>
      <c r="F1056" s="47" t="s">
        <v>40</v>
      </c>
      <c r="G1056" s="47" t="s">
        <v>4205</v>
      </c>
      <c r="H1056" s="47" t="s">
        <v>40</v>
      </c>
      <c r="I1056" s="47" t="s">
        <v>43</v>
      </c>
      <c r="J1056" s="44" t="s">
        <v>4</v>
      </c>
      <c r="K1056" s="44" t="s">
        <v>40</v>
      </c>
      <c r="L1056" s="44" t="s">
        <v>40</v>
      </c>
      <c r="M1056" s="44" t="s">
        <v>40</v>
      </c>
      <c r="N1056" s="44" t="s">
        <v>44</v>
      </c>
      <c r="O1056" s="45" t="s">
        <v>4</v>
      </c>
      <c r="P1056" s="46"/>
      <c r="Q1056" s="46"/>
      <c r="R1056" s="46"/>
    </row>
    <row r="1057" spans="1:18" ht="29" x14ac:dyDescent="0.35">
      <c r="A1057" s="44">
        <v>1055</v>
      </c>
      <c r="B1057" s="44" t="s">
        <v>4208</v>
      </c>
      <c r="C1057" s="44" t="s">
        <v>4209</v>
      </c>
      <c r="D1057" s="47" t="s">
        <v>3955</v>
      </c>
      <c r="E1057" s="47" t="s">
        <v>4210</v>
      </c>
      <c r="F1057" s="47" t="s">
        <v>40</v>
      </c>
      <c r="G1057" s="47" t="s">
        <v>4211</v>
      </c>
      <c r="H1057" s="47" t="s">
        <v>40</v>
      </c>
      <c r="I1057" s="47" t="s">
        <v>43</v>
      </c>
      <c r="J1057" s="44" t="s">
        <v>4</v>
      </c>
      <c r="K1057" s="44" t="s">
        <v>40</v>
      </c>
      <c r="L1057" s="44" t="s">
        <v>40</v>
      </c>
      <c r="M1057" s="44" t="s">
        <v>40</v>
      </c>
      <c r="N1057" s="44" t="s">
        <v>44</v>
      </c>
      <c r="O1057" s="45" t="s">
        <v>4</v>
      </c>
      <c r="P1057" s="46"/>
      <c r="Q1057" s="46"/>
      <c r="R1057" s="46"/>
    </row>
    <row r="1058" spans="1:18" ht="29" x14ac:dyDescent="0.35">
      <c r="A1058" s="44">
        <v>1056</v>
      </c>
      <c r="B1058" s="44" t="s">
        <v>4212</v>
      </c>
      <c r="C1058" s="44" t="s">
        <v>4209</v>
      </c>
      <c r="D1058" s="47" t="s">
        <v>3955</v>
      </c>
      <c r="E1058" s="47" t="s">
        <v>4210</v>
      </c>
      <c r="F1058" s="47" t="s">
        <v>40</v>
      </c>
      <c r="G1058" s="47" t="s">
        <v>4211</v>
      </c>
      <c r="H1058" s="47" t="s">
        <v>40</v>
      </c>
      <c r="I1058" s="47" t="s">
        <v>43</v>
      </c>
      <c r="J1058" s="44" t="s">
        <v>4</v>
      </c>
      <c r="K1058" s="44" t="s">
        <v>40</v>
      </c>
      <c r="L1058" s="44" t="s">
        <v>40</v>
      </c>
      <c r="M1058" s="44" t="s">
        <v>40</v>
      </c>
      <c r="N1058" s="44" t="s">
        <v>44</v>
      </c>
      <c r="O1058" s="45" t="s">
        <v>4</v>
      </c>
      <c r="P1058" s="46"/>
      <c r="Q1058" s="46"/>
      <c r="R1058" s="46"/>
    </row>
    <row r="1059" spans="1:18" ht="29" x14ac:dyDescent="0.35">
      <c r="A1059" s="44">
        <v>1057</v>
      </c>
      <c r="B1059" s="44" t="s">
        <v>4213</v>
      </c>
      <c r="C1059" s="44" t="s">
        <v>4209</v>
      </c>
      <c r="D1059" s="47" t="s">
        <v>3955</v>
      </c>
      <c r="E1059" s="47" t="s">
        <v>4210</v>
      </c>
      <c r="F1059" s="47" t="s">
        <v>40</v>
      </c>
      <c r="G1059" s="47" t="s">
        <v>4211</v>
      </c>
      <c r="H1059" s="47" t="s">
        <v>40</v>
      </c>
      <c r="I1059" s="47" t="s">
        <v>43</v>
      </c>
      <c r="J1059" s="44" t="s">
        <v>4</v>
      </c>
      <c r="K1059" s="44" t="s">
        <v>40</v>
      </c>
      <c r="L1059" s="44" t="s">
        <v>40</v>
      </c>
      <c r="M1059" s="44" t="s">
        <v>40</v>
      </c>
      <c r="N1059" s="44" t="s">
        <v>44</v>
      </c>
      <c r="O1059" s="45" t="s">
        <v>4</v>
      </c>
      <c r="P1059" s="46"/>
      <c r="Q1059" s="46"/>
      <c r="R1059" s="46"/>
    </row>
    <row r="1060" spans="1:18" ht="29" x14ac:dyDescent="0.35">
      <c r="A1060" s="44">
        <v>1058</v>
      </c>
      <c r="B1060" s="44" t="s">
        <v>4214</v>
      </c>
      <c r="C1060" s="44" t="s">
        <v>4209</v>
      </c>
      <c r="D1060" s="47" t="s">
        <v>3955</v>
      </c>
      <c r="E1060" s="47" t="s">
        <v>4210</v>
      </c>
      <c r="F1060" s="47" t="s">
        <v>40</v>
      </c>
      <c r="G1060" s="47" t="s">
        <v>4211</v>
      </c>
      <c r="H1060" s="47" t="s">
        <v>40</v>
      </c>
      <c r="I1060" s="47" t="s">
        <v>43</v>
      </c>
      <c r="J1060" s="44" t="s">
        <v>4</v>
      </c>
      <c r="K1060" s="44" t="s">
        <v>40</v>
      </c>
      <c r="L1060" s="44" t="s">
        <v>40</v>
      </c>
      <c r="M1060" s="44" t="s">
        <v>40</v>
      </c>
      <c r="N1060" s="44" t="s">
        <v>44</v>
      </c>
      <c r="O1060" s="45" t="s">
        <v>4</v>
      </c>
      <c r="P1060" s="46"/>
      <c r="Q1060" s="46"/>
      <c r="R1060" s="46"/>
    </row>
    <row r="1061" spans="1:18" ht="409.5" x14ac:dyDescent="0.35">
      <c r="A1061" s="44">
        <v>1059</v>
      </c>
      <c r="B1061" s="44" t="s">
        <v>4215</v>
      </c>
      <c r="C1061" s="44" t="s">
        <v>4216</v>
      </c>
      <c r="D1061" s="47" t="s">
        <v>3955</v>
      </c>
      <c r="E1061" s="47" t="s">
        <v>4217</v>
      </c>
      <c r="F1061" s="47" t="s">
        <v>40</v>
      </c>
      <c r="G1061" s="47" t="s">
        <v>4218</v>
      </c>
      <c r="H1061" s="47" t="s">
        <v>40</v>
      </c>
      <c r="I1061" s="47" t="s">
        <v>4219</v>
      </c>
      <c r="J1061" s="44" t="s">
        <v>4</v>
      </c>
      <c r="K1061" s="44" t="s">
        <v>40</v>
      </c>
      <c r="L1061" s="44" t="s">
        <v>40</v>
      </c>
      <c r="M1061" s="44" t="s">
        <v>40</v>
      </c>
      <c r="N1061" s="44" t="s">
        <v>44</v>
      </c>
      <c r="O1061" s="45" t="s">
        <v>4</v>
      </c>
      <c r="P1061" s="46"/>
      <c r="Q1061" s="46"/>
      <c r="R1061" s="46"/>
    </row>
    <row r="1062" spans="1:18" ht="409.5" x14ac:dyDescent="0.35">
      <c r="A1062" s="44">
        <v>1060</v>
      </c>
      <c r="B1062" s="44" t="s">
        <v>4220</v>
      </c>
      <c r="C1062" s="44" t="s">
        <v>4221</v>
      </c>
      <c r="D1062" s="47" t="s">
        <v>3955</v>
      </c>
      <c r="E1062" s="47" t="s">
        <v>4028</v>
      </c>
      <c r="F1062" s="47" t="s">
        <v>40</v>
      </c>
      <c r="G1062" s="47" t="s">
        <v>4222</v>
      </c>
      <c r="H1062" s="47" t="s">
        <v>40</v>
      </c>
      <c r="I1062" s="47" t="s">
        <v>4223</v>
      </c>
      <c r="J1062" s="44" t="s">
        <v>4</v>
      </c>
      <c r="K1062" s="44" t="s">
        <v>40</v>
      </c>
      <c r="L1062" s="44" t="s">
        <v>40</v>
      </c>
      <c r="M1062" s="44" t="s">
        <v>40</v>
      </c>
      <c r="N1062" s="44" t="s">
        <v>44</v>
      </c>
      <c r="O1062" s="45" t="s">
        <v>4</v>
      </c>
      <c r="P1062" s="46"/>
      <c r="Q1062" s="46"/>
      <c r="R1062" s="46"/>
    </row>
    <row r="1063" spans="1:18" ht="409.5" x14ac:dyDescent="0.35">
      <c r="A1063" s="44">
        <v>1061</v>
      </c>
      <c r="B1063" s="44" t="s">
        <v>4224</v>
      </c>
      <c r="C1063" s="44" t="s">
        <v>4221</v>
      </c>
      <c r="D1063" s="47" t="s">
        <v>3955</v>
      </c>
      <c r="E1063" s="47" t="s">
        <v>4028</v>
      </c>
      <c r="F1063" s="47" t="s">
        <v>40</v>
      </c>
      <c r="G1063" s="47" t="s">
        <v>4222</v>
      </c>
      <c r="H1063" s="47" t="s">
        <v>40</v>
      </c>
      <c r="I1063" s="47" t="s">
        <v>4223</v>
      </c>
      <c r="J1063" s="44" t="s">
        <v>4</v>
      </c>
      <c r="K1063" s="44" t="s">
        <v>40</v>
      </c>
      <c r="L1063" s="44" t="s">
        <v>40</v>
      </c>
      <c r="M1063" s="44" t="s">
        <v>40</v>
      </c>
      <c r="N1063" s="44" t="s">
        <v>44</v>
      </c>
      <c r="O1063" s="45" t="s">
        <v>4</v>
      </c>
      <c r="P1063" s="46"/>
      <c r="Q1063" s="46"/>
      <c r="R1063" s="46"/>
    </row>
    <row r="1064" spans="1:18" ht="409.5" x14ac:dyDescent="0.35">
      <c r="A1064" s="44">
        <v>1062</v>
      </c>
      <c r="B1064" s="44" t="s">
        <v>4225</v>
      </c>
      <c r="C1064" s="44" t="s">
        <v>4221</v>
      </c>
      <c r="D1064" s="47" t="s">
        <v>3955</v>
      </c>
      <c r="E1064" s="47" t="s">
        <v>4028</v>
      </c>
      <c r="F1064" s="47" t="s">
        <v>40</v>
      </c>
      <c r="G1064" s="47" t="s">
        <v>4222</v>
      </c>
      <c r="H1064" s="47" t="s">
        <v>40</v>
      </c>
      <c r="I1064" s="47" t="s">
        <v>4223</v>
      </c>
      <c r="J1064" s="44" t="s">
        <v>4</v>
      </c>
      <c r="K1064" s="44" t="s">
        <v>40</v>
      </c>
      <c r="L1064" s="44" t="s">
        <v>40</v>
      </c>
      <c r="M1064" s="44" t="s">
        <v>40</v>
      </c>
      <c r="N1064" s="44" t="s">
        <v>44</v>
      </c>
      <c r="O1064" s="45" t="s">
        <v>4</v>
      </c>
      <c r="P1064" s="46"/>
      <c r="Q1064" s="46"/>
      <c r="R1064" s="46"/>
    </row>
    <row r="1065" spans="1:18" ht="290" x14ac:dyDescent="0.35">
      <c r="A1065" s="44">
        <v>1063</v>
      </c>
      <c r="B1065" s="44" t="s">
        <v>4226</v>
      </c>
      <c r="C1065" s="44" t="s">
        <v>4227</v>
      </c>
      <c r="D1065" s="47" t="s">
        <v>3955</v>
      </c>
      <c r="E1065" s="47" t="s">
        <v>4228</v>
      </c>
      <c r="F1065" s="47" t="s">
        <v>40</v>
      </c>
      <c r="G1065" s="47" t="s">
        <v>4229</v>
      </c>
      <c r="H1065" s="47" t="s">
        <v>40</v>
      </c>
      <c r="I1065" s="47" t="s">
        <v>4230</v>
      </c>
      <c r="J1065" s="44" t="s">
        <v>4</v>
      </c>
      <c r="K1065" s="44" t="s">
        <v>40</v>
      </c>
      <c r="L1065" s="44" t="s">
        <v>40</v>
      </c>
      <c r="M1065" s="44" t="s">
        <v>40</v>
      </c>
      <c r="N1065" s="44" t="s">
        <v>44</v>
      </c>
      <c r="O1065" s="45" t="s">
        <v>4</v>
      </c>
      <c r="P1065" s="46"/>
      <c r="Q1065" s="46"/>
      <c r="R1065" s="46"/>
    </row>
    <row r="1066" spans="1:18" ht="290" x14ac:dyDescent="0.35">
      <c r="A1066" s="44">
        <v>1064</v>
      </c>
      <c r="B1066" s="44" t="s">
        <v>4231</v>
      </c>
      <c r="C1066" s="44" t="s">
        <v>4227</v>
      </c>
      <c r="D1066" s="47" t="s">
        <v>3955</v>
      </c>
      <c r="E1066" s="47" t="s">
        <v>4228</v>
      </c>
      <c r="F1066" s="47" t="s">
        <v>40</v>
      </c>
      <c r="G1066" s="47" t="s">
        <v>4229</v>
      </c>
      <c r="H1066" s="47" t="s">
        <v>40</v>
      </c>
      <c r="I1066" s="47" t="s">
        <v>4230</v>
      </c>
      <c r="J1066" s="44" t="s">
        <v>4</v>
      </c>
      <c r="K1066" s="44" t="s">
        <v>40</v>
      </c>
      <c r="L1066" s="44" t="s">
        <v>40</v>
      </c>
      <c r="M1066" s="44" t="s">
        <v>40</v>
      </c>
      <c r="N1066" s="44" t="s">
        <v>44</v>
      </c>
      <c r="O1066" s="45" t="s">
        <v>4</v>
      </c>
      <c r="P1066" s="46"/>
      <c r="Q1066" s="46"/>
      <c r="R1066" s="46"/>
    </row>
    <row r="1067" spans="1:18" ht="290" x14ac:dyDescent="0.35">
      <c r="A1067" s="44">
        <v>1065</v>
      </c>
      <c r="B1067" s="44" t="s">
        <v>4232</v>
      </c>
      <c r="C1067" s="44" t="s">
        <v>4227</v>
      </c>
      <c r="D1067" s="47" t="s">
        <v>3955</v>
      </c>
      <c r="E1067" s="47" t="s">
        <v>4228</v>
      </c>
      <c r="F1067" s="47" t="s">
        <v>40</v>
      </c>
      <c r="G1067" s="47" t="s">
        <v>4229</v>
      </c>
      <c r="H1067" s="47" t="s">
        <v>40</v>
      </c>
      <c r="I1067" s="47" t="s">
        <v>4230</v>
      </c>
      <c r="J1067" s="44" t="s">
        <v>4</v>
      </c>
      <c r="K1067" s="44" t="s">
        <v>40</v>
      </c>
      <c r="L1067" s="44" t="s">
        <v>40</v>
      </c>
      <c r="M1067" s="44" t="s">
        <v>40</v>
      </c>
      <c r="N1067" s="44" t="s">
        <v>44</v>
      </c>
      <c r="O1067" s="45" t="s">
        <v>4</v>
      </c>
      <c r="P1067" s="46"/>
      <c r="Q1067" s="46"/>
      <c r="R1067" s="46"/>
    </row>
    <row r="1068" spans="1:18" ht="232" x14ac:dyDescent="0.35">
      <c r="A1068" s="44">
        <v>1066</v>
      </c>
      <c r="B1068" s="44" t="s">
        <v>4233</v>
      </c>
      <c r="C1068" s="44" t="s">
        <v>4234</v>
      </c>
      <c r="D1068" s="47" t="s">
        <v>3955</v>
      </c>
      <c r="E1068" s="47" t="s">
        <v>4235</v>
      </c>
      <c r="F1068" s="47" t="s">
        <v>40</v>
      </c>
      <c r="G1068" s="47" t="s">
        <v>4236</v>
      </c>
      <c r="H1068" s="47" t="s">
        <v>40</v>
      </c>
      <c r="I1068" s="47" t="s">
        <v>4237</v>
      </c>
      <c r="J1068" s="44" t="s">
        <v>4</v>
      </c>
      <c r="K1068" s="44" t="s">
        <v>40</v>
      </c>
      <c r="L1068" s="44" t="s">
        <v>40</v>
      </c>
      <c r="M1068" s="44" t="s">
        <v>40</v>
      </c>
      <c r="N1068" s="44" t="s">
        <v>44</v>
      </c>
      <c r="O1068" s="45" t="s">
        <v>4</v>
      </c>
      <c r="P1068" s="46"/>
      <c r="Q1068" s="46"/>
      <c r="R1068" s="46"/>
    </row>
    <row r="1069" spans="1:18" ht="232" x14ac:dyDescent="0.35">
      <c r="A1069" s="44">
        <v>1067</v>
      </c>
      <c r="B1069" s="44" t="s">
        <v>4238</v>
      </c>
      <c r="C1069" s="44" t="s">
        <v>4234</v>
      </c>
      <c r="D1069" s="47" t="s">
        <v>3955</v>
      </c>
      <c r="E1069" s="47" t="s">
        <v>4235</v>
      </c>
      <c r="F1069" s="47" t="s">
        <v>40</v>
      </c>
      <c r="G1069" s="47" t="s">
        <v>4236</v>
      </c>
      <c r="H1069" s="47" t="s">
        <v>40</v>
      </c>
      <c r="I1069" s="47" t="s">
        <v>4237</v>
      </c>
      <c r="J1069" s="44" t="s">
        <v>4</v>
      </c>
      <c r="K1069" s="44" t="s">
        <v>40</v>
      </c>
      <c r="L1069" s="44" t="s">
        <v>40</v>
      </c>
      <c r="M1069" s="44" t="s">
        <v>40</v>
      </c>
      <c r="N1069" s="44" t="s">
        <v>44</v>
      </c>
      <c r="O1069" s="45" t="s">
        <v>4</v>
      </c>
      <c r="P1069" s="46"/>
      <c r="Q1069" s="46"/>
      <c r="R1069" s="46"/>
    </row>
    <row r="1070" spans="1:18" ht="232" x14ac:dyDescent="0.35">
      <c r="A1070" s="44">
        <v>1068</v>
      </c>
      <c r="B1070" s="44" t="s">
        <v>4239</v>
      </c>
      <c r="C1070" s="44" t="s">
        <v>4234</v>
      </c>
      <c r="D1070" s="47" t="s">
        <v>3955</v>
      </c>
      <c r="E1070" s="47" t="s">
        <v>4235</v>
      </c>
      <c r="F1070" s="47" t="s">
        <v>40</v>
      </c>
      <c r="G1070" s="47" t="s">
        <v>4236</v>
      </c>
      <c r="H1070" s="47" t="s">
        <v>40</v>
      </c>
      <c r="I1070" s="47" t="s">
        <v>4237</v>
      </c>
      <c r="J1070" s="44" t="s">
        <v>4</v>
      </c>
      <c r="K1070" s="44" t="s">
        <v>40</v>
      </c>
      <c r="L1070" s="44" t="s">
        <v>40</v>
      </c>
      <c r="M1070" s="44" t="s">
        <v>40</v>
      </c>
      <c r="N1070" s="44" t="s">
        <v>44</v>
      </c>
      <c r="O1070" s="45" t="s">
        <v>4</v>
      </c>
      <c r="P1070" s="46"/>
      <c r="Q1070" s="46"/>
      <c r="R1070" s="46"/>
    </row>
    <row r="1071" spans="1:18" ht="362.5" x14ac:dyDescent="0.35">
      <c r="A1071" s="44">
        <v>1069</v>
      </c>
      <c r="B1071" s="44" t="s">
        <v>4240</v>
      </c>
      <c r="C1071" s="44" t="s">
        <v>4241</v>
      </c>
      <c r="D1071" s="47" t="s">
        <v>3955</v>
      </c>
      <c r="E1071" s="47" t="s">
        <v>4242</v>
      </c>
      <c r="F1071" s="47" t="s">
        <v>40</v>
      </c>
      <c r="G1071" s="47" t="s">
        <v>4243</v>
      </c>
      <c r="H1071" s="47" t="s">
        <v>40</v>
      </c>
      <c r="I1071" s="47" t="s">
        <v>43</v>
      </c>
      <c r="J1071" s="44" t="s">
        <v>4</v>
      </c>
      <c r="K1071" s="44" t="s">
        <v>40</v>
      </c>
      <c r="L1071" s="44" t="s">
        <v>40</v>
      </c>
      <c r="M1071" s="44" t="s">
        <v>40</v>
      </c>
      <c r="N1071" s="44" t="s">
        <v>44</v>
      </c>
      <c r="O1071" s="45" t="s">
        <v>4</v>
      </c>
      <c r="P1071" s="46"/>
      <c r="Q1071" s="46"/>
      <c r="R1071" s="46"/>
    </row>
    <row r="1072" spans="1:18" ht="362.5" x14ac:dyDescent="0.35">
      <c r="A1072" s="44">
        <v>1070</v>
      </c>
      <c r="B1072" s="44" t="s">
        <v>4244</v>
      </c>
      <c r="C1072" s="44" t="s">
        <v>4241</v>
      </c>
      <c r="D1072" s="47" t="s">
        <v>3955</v>
      </c>
      <c r="E1072" s="47" t="s">
        <v>4242</v>
      </c>
      <c r="F1072" s="47" t="s">
        <v>40</v>
      </c>
      <c r="G1072" s="47" t="s">
        <v>4243</v>
      </c>
      <c r="H1072" s="47" t="s">
        <v>40</v>
      </c>
      <c r="I1072" s="47" t="s">
        <v>43</v>
      </c>
      <c r="J1072" s="44" t="s">
        <v>4</v>
      </c>
      <c r="K1072" s="44" t="s">
        <v>40</v>
      </c>
      <c r="L1072" s="44" t="s">
        <v>40</v>
      </c>
      <c r="M1072" s="44" t="s">
        <v>40</v>
      </c>
      <c r="N1072" s="44" t="s">
        <v>44</v>
      </c>
      <c r="O1072" s="45" t="s">
        <v>4</v>
      </c>
      <c r="P1072" s="46"/>
      <c r="Q1072" s="46"/>
      <c r="R1072" s="46"/>
    </row>
    <row r="1073" spans="1:18" ht="362.5" x14ac:dyDescent="0.35">
      <c r="A1073" s="44">
        <v>1071</v>
      </c>
      <c r="B1073" s="44" t="s">
        <v>4245</v>
      </c>
      <c r="C1073" s="44" t="s">
        <v>4241</v>
      </c>
      <c r="D1073" s="47" t="s">
        <v>3955</v>
      </c>
      <c r="E1073" s="47" t="s">
        <v>4242</v>
      </c>
      <c r="F1073" s="47" t="s">
        <v>40</v>
      </c>
      <c r="G1073" s="47" t="s">
        <v>4243</v>
      </c>
      <c r="H1073" s="47" t="s">
        <v>40</v>
      </c>
      <c r="I1073" s="47" t="s">
        <v>43</v>
      </c>
      <c r="J1073" s="44" t="s">
        <v>4</v>
      </c>
      <c r="K1073" s="44" t="s">
        <v>40</v>
      </c>
      <c r="L1073" s="44" t="s">
        <v>40</v>
      </c>
      <c r="M1073" s="44" t="s">
        <v>40</v>
      </c>
      <c r="N1073" s="44" t="s">
        <v>44</v>
      </c>
      <c r="O1073" s="45" t="s">
        <v>4</v>
      </c>
      <c r="P1073" s="46"/>
      <c r="Q1073" s="46"/>
      <c r="R1073" s="46"/>
    </row>
    <row r="1074" spans="1:18" ht="409.5" x14ac:dyDescent="0.35">
      <c r="A1074" s="44">
        <v>1072</v>
      </c>
      <c r="B1074" s="44" t="s">
        <v>4246</v>
      </c>
      <c r="C1074" s="44" t="s">
        <v>4247</v>
      </c>
      <c r="D1074" s="47" t="s">
        <v>4248</v>
      </c>
      <c r="E1074" s="47" t="s">
        <v>4249</v>
      </c>
      <c r="F1074" s="47" t="s">
        <v>40</v>
      </c>
      <c r="G1074" s="47" t="s">
        <v>4250</v>
      </c>
      <c r="H1074" s="47" t="s">
        <v>4251</v>
      </c>
      <c r="I1074" s="47" t="s">
        <v>40</v>
      </c>
      <c r="J1074" s="44" t="s">
        <v>2</v>
      </c>
      <c r="K1074" s="44" t="s">
        <v>40</v>
      </c>
      <c r="L1074" s="44" t="s">
        <v>4252</v>
      </c>
      <c r="M1074" s="44" t="s">
        <v>40</v>
      </c>
      <c r="N1074" s="44" t="s">
        <v>44</v>
      </c>
      <c r="O1074" s="45" t="s">
        <v>4</v>
      </c>
      <c r="P1074" s="46"/>
      <c r="Q1074" s="46"/>
      <c r="R1074" s="46"/>
    </row>
    <row r="1075" spans="1:18" ht="261" x14ac:dyDescent="0.35">
      <c r="A1075" s="44">
        <v>1073</v>
      </c>
      <c r="B1075" s="44" t="s">
        <v>4253</v>
      </c>
      <c r="C1075" s="44" t="s">
        <v>4254</v>
      </c>
      <c r="D1075" s="47" t="s">
        <v>4248</v>
      </c>
      <c r="E1075" s="47" t="s">
        <v>4255</v>
      </c>
      <c r="F1075" s="47" t="s">
        <v>40</v>
      </c>
      <c r="G1075" s="47" t="s">
        <v>4256</v>
      </c>
      <c r="H1075" s="47" t="s">
        <v>4257</v>
      </c>
      <c r="I1075" s="47" t="s">
        <v>40</v>
      </c>
      <c r="J1075" s="44" t="s">
        <v>2</v>
      </c>
      <c r="K1075" s="44" t="s">
        <v>40</v>
      </c>
      <c r="L1075" s="44" t="s">
        <v>4258</v>
      </c>
      <c r="M1075" s="44" t="s">
        <v>40</v>
      </c>
      <c r="N1075" s="44" t="s">
        <v>44</v>
      </c>
      <c r="O1075" s="45" t="s">
        <v>4</v>
      </c>
      <c r="P1075" s="46"/>
      <c r="Q1075" s="46"/>
      <c r="R1075" s="46"/>
    </row>
    <row r="1076" spans="1:18" ht="145" x14ac:dyDescent="0.35">
      <c r="A1076" s="44">
        <v>1074</v>
      </c>
      <c r="B1076" s="44" t="s">
        <v>4259</v>
      </c>
      <c r="C1076" s="44" t="s">
        <v>4260</v>
      </c>
      <c r="D1076" s="47" t="s">
        <v>4248</v>
      </c>
      <c r="E1076" s="47" t="s">
        <v>4261</v>
      </c>
      <c r="F1076" s="47" t="s">
        <v>40</v>
      </c>
      <c r="G1076" s="47" t="s">
        <v>4262</v>
      </c>
      <c r="H1076" s="47" t="s">
        <v>4263</v>
      </c>
      <c r="I1076" s="47" t="s">
        <v>40</v>
      </c>
      <c r="J1076" s="44" t="s">
        <v>2</v>
      </c>
      <c r="K1076" s="44" t="s">
        <v>40</v>
      </c>
      <c r="L1076" s="44" t="s">
        <v>4264</v>
      </c>
      <c r="M1076" s="44" t="s">
        <v>40</v>
      </c>
      <c r="N1076" s="44" t="s">
        <v>44</v>
      </c>
      <c r="O1076" s="45" t="s">
        <v>4</v>
      </c>
      <c r="P1076" s="46"/>
      <c r="Q1076" s="46"/>
      <c r="R1076" s="46"/>
    </row>
    <row r="1077" spans="1:18" ht="275.5" x14ac:dyDescent="0.35">
      <c r="A1077" s="44">
        <v>1075</v>
      </c>
      <c r="B1077" s="44" t="s">
        <v>4265</v>
      </c>
      <c r="C1077" s="44" t="s">
        <v>4266</v>
      </c>
      <c r="D1077" s="47" t="s">
        <v>4248</v>
      </c>
      <c r="E1077" s="47" t="s">
        <v>4267</v>
      </c>
      <c r="F1077" s="47" t="s">
        <v>40</v>
      </c>
      <c r="G1077" s="47" t="s">
        <v>4268</v>
      </c>
      <c r="H1077" s="47" t="s">
        <v>3301</v>
      </c>
      <c r="I1077" s="47" t="s">
        <v>40</v>
      </c>
      <c r="J1077" s="44" t="s">
        <v>2</v>
      </c>
      <c r="K1077" s="44" t="s">
        <v>40</v>
      </c>
      <c r="L1077" s="44" t="s">
        <v>4264</v>
      </c>
      <c r="M1077" s="44" t="s">
        <v>40</v>
      </c>
      <c r="N1077" s="44" t="s">
        <v>44</v>
      </c>
      <c r="O1077" s="45" t="s">
        <v>4</v>
      </c>
      <c r="P1077" s="46"/>
      <c r="Q1077" s="46"/>
      <c r="R1077" s="46"/>
    </row>
    <row r="1078" spans="1:18" ht="333.5" x14ac:dyDescent="0.35">
      <c r="A1078" s="44">
        <v>1076</v>
      </c>
      <c r="B1078" s="44" t="s">
        <v>4269</v>
      </c>
      <c r="C1078" s="44" t="s">
        <v>4270</v>
      </c>
      <c r="D1078" s="47" t="s">
        <v>4248</v>
      </c>
      <c r="E1078" s="47" t="s">
        <v>4271</v>
      </c>
      <c r="F1078" s="47" t="s">
        <v>40</v>
      </c>
      <c r="G1078" s="47" t="s">
        <v>4272</v>
      </c>
      <c r="H1078" s="47" t="s">
        <v>4273</v>
      </c>
      <c r="I1078" s="47" t="s">
        <v>40</v>
      </c>
      <c r="J1078" s="44" t="s">
        <v>2</v>
      </c>
      <c r="K1078" s="44" t="s">
        <v>40</v>
      </c>
      <c r="L1078" s="44" t="s">
        <v>4264</v>
      </c>
      <c r="M1078" s="44" t="s">
        <v>40</v>
      </c>
      <c r="N1078" s="44" t="s">
        <v>44</v>
      </c>
      <c r="O1078" s="45" t="s">
        <v>4</v>
      </c>
      <c r="P1078" s="46"/>
      <c r="Q1078" s="46"/>
      <c r="R1078" s="46"/>
    </row>
    <row r="1079" spans="1:18" ht="290" x14ac:dyDescent="0.35">
      <c r="A1079" s="44">
        <v>1077</v>
      </c>
      <c r="B1079" s="44" t="s">
        <v>4274</v>
      </c>
      <c r="C1079" s="44" t="s">
        <v>4275</v>
      </c>
      <c r="D1079" s="47" t="s">
        <v>4248</v>
      </c>
      <c r="E1079" s="47" t="s">
        <v>4276</v>
      </c>
      <c r="F1079" s="47" t="s">
        <v>40</v>
      </c>
      <c r="G1079" s="47" t="s">
        <v>4277</v>
      </c>
      <c r="H1079" s="47" t="s">
        <v>4273</v>
      </c>
      <c r="I1079" s="47" t="s">
        <v>40</v>
      </c>
      <c r="J1079" s="44" t="s">
        <v>2</v>
      </c>
      <c r="K1079" s="44" t="s">
        <v>40</v>
      </c>
      <c r="L1079" s="44" t="s">
        <v>4264</v>
      </c>
      <c r="M1079" s="44" t="s">
        <v>40</v>
      </c>
      <c r="N1079" s="44" t="s">
        <v>44</v>
      </c>
      <c r="O1079" s="45" t="s">
        <v>4</v>
      </c>
      <c r="P1079" s="46"/>
      <c r="Q1079" s="46"/>
      <c r="R1079" s="46"/>
    </row>
    <row r="1080" spans="1:18" ht="261" x14ac:dyDescent="0.35">
      <c r="A1080" s="44">
        <v>1078</v>
      </c>
      <c r="B1080" s="44" t="s">
        <v>4278</v>
      </c>
      <c r="C1080" s="44" t="s">
        <v>4279</v>
      </c>
      <c r="D1080" s="47" t="s">
        <v>4248</v>
      </c>
      <c r="E1080" s="47" t="s">
        <v>4280</v>
      </c>
      <c r="F1080" s="47" t="s">
        <v>40</v>
      </c>
      <c r="G1080" s="47" t="s">
        <v>4281</v>
      </c>
      <c r="H1080" s="47" t="s">
        <v>4257</v>
      </c>
      <c r="I1080" s="47" t="s">
        <v>40</v>
      </c>
      <c r="J1080" s="44" t="s">
        <v>2</v>
      </c>
      <c r="K1080" s="44" t="s">
        <v>40</v>
      </c>
      <c r="L1080" s="44" t="s">
        <v>4264</v>
      </c>
      <c r="M1080" s="44" t="s">
        <v>40</v>
      </c>
      <c r="N1080" s="44" t="s">
        <v>44</v>
      </c>
      <c r="O1080" s="45" t="s">
        <v>4</v>
      </c>
      <c r="P1080" s="46"/>
      <c r="Q1080" s="46"/>
      <c r="R1080" s="46"/>
    </row>
    <row r="1081" spans="1:18" ht="304.5" x14ac:dyDescent="0.35">
      <c r="A1081" s="44">
        <v>1079</v>
      </c>
      <c r="B1081" s="44" t="s">
        <v>4282</v>
      </c>
      <c r="C1081" s="44" t="s">
        <v>4283</v>
      </c>
      <c r="D1081" s="47" t="s">
        <v>4248</v>
      </c>
      <c r="E1081" s="47" t="s">
        <v>4284</v>
      </c>
      <c r="F1081" s="47" t="s">
        <v>40</v>
      </c>
      <c r="G1081" s="47" t="s">
        <v>4285</v>
      </c>
      <c r="H1081" s="47" t="s">
        <v>4273</v>
      </c>
      <c r="I1081" s="47" t="s">
        <v>40</v>
      </c>
      <c r="J1081" s="44" t="s">
        <v>2</v>
      </c>
      <c r="K1081" s="44" t="s">
        <v>40</v>
      </c>
      <c r="L1081" s="44" t="s">
        <v>4264</v>
      </c>
      <c r="M1081" s="44" t="s">
        <v>40</v>
      </c>
      <c r="N1081" s="44" t="s">
        <v>44</v>
      </c>
      <c r="O1081" s="45" t="s">
        <v>4</v>
      </c>
      <c r="P1081" s="46"/>
      <c r="Q1081" s="46"/>
      <c r="R1081" s="46"/>
    </row>
    <row r="1082" spans="1:18" ht="188.5" x14ac:dyDescent="0.35">
      <c r="A1082" s="44">
        <v>1080</v>
      </c>
      <c r="B1082" s="44" t="s">
        <v>4286</v>
      </c>
      <c r="C1082" s="44" t="s">
        <v>4287</v>
      </c>
      <c r="D1082" s="47" t="s">
        <v>4248</v>
      </c>
      <c r="E1082" s="47" t="s">
        <v>4288</v>
      </c>
      <c r="F1082" s="47" t="s">
        <v>40</v>
      </c>
      <c r="G1082" s="47" t="s">
        <v>4289</v>
      </c>
      <c r="H1082" s="47" t="s">
        <v>4273</v>
      </c>
      <c r="I1082" s="47" t="s">
        <v>40</v>
      </c>
      <c r="J1082" s="44" t="s">
        <v>2</v>
      </c>
      <c r="K1082" s="44" t="s">
        <v>40</v>
      </c>
      <c r="L1082" s="44" t="s">
        <v>4264</v>
      </c>
      <c r="M1082" s="44" t="s">
        <v>40</v>
      </c>
      <c r="N1082" s="44" t="s">
        <v>44</v>
      </c>
      <c r="O1082" s="45" t="s">
        <v>4</v>
      </c>
      <c r="P1082" s="46"/>
      <c r="Q1082" s="46"/>
      <c r="R1082" s="46"/>
    </row>
    <row r="1083" spans="1:18" ht="275.5" x14ac:dyDescent="0.35">
      <c r="A1083" s="44">
        <v>1081</v>
      </c>
      <c r="B1083" s="44" t="s">
        <v>4290</v>
      </c>
      <c r="C1083" s="44" t="s">
        <v>4291</v>
      </c>
      <c r="D1083" s="47" t="s">
        <v>4248</v>
      </c>
      <c r="E1083" s="47" t="s">
        <v>4292</v>
      </c>
      <c r="F1083" s="47" t="s">
        <v>40</v>
      </c>
      <c r="G1083" s="47" t="s">
        <v>4293</v>
      </c>
      <c r="H1083" s="47" t="s">
        <v>3301</v>
      </c>
      <c r="I1083" s="47" t="s">
        <v>40</v>
      </c>
      <c r="J1083" s="44" t="s">
        <v>2</v>
      </c>
      <c r="K1083" s="44" t="s">
        <v>40</v>
      </c>
      <c r="L1083" s="44" t="s">
        <v>4264</v>
      </c>
      <c r="M1083" s="44" t="s">
        <v>40</v>
      </c>
      <c r="N1083" s="44" t="s">
        <v>44</v>
      </c>
      <c r="O1083" s="45" t="s">
        <v>4</v>
      </c>
      <c r="P1083" s="46"/>
      <c r="Q1083" s="46"/>
      <c r="R1083" s="46"/>
    </row>
    <row r="1084" spans="1:18" ht="333.5" x14ac:dyDescent="0.35">
      <c r="A1084" s="44">
        <v>1082</v>
      </c>
      <c r="B1084" s="44" t="s">
        <v>4294</v>
      </c>
      <c r="C1084" s="44" t="s">
        <v>4295</v>
      </c>
      <c r="D1084" s="47" t="s">
        <v>4248</v>
      </c>
      <c r="E1084" s="47" t="s">
        <v>4296</v>
      </c>
      <c r="F1084" s="47" t="s">
        <v>40</v>
      </c>
      <c r="G1084" s="47" t="s">
        <v>4297</v>
      </c>
      <c r="H1084" s="47" t="s">
        <v>4273</v>
      </c>
      <c r="I1084" s="47" t="s">
        <v>40</v>
      </c>
      <c r="J1084" s="44" t="s">
        <v>2</v>
      </c>
      <c r="K1084" s="44" t="s">
        <v>40</v>
      </c>
      <c r="L1084" s="44" t="s">
        <v>4264</v>
      </c>
      <c r="M1084" s="44" t="s">
        <v>40</v>
      </c>
      <c r="N1084" s="44" t="s">
        <v>44</v>
      </c>
      <c r="O1084" s="45" t="s">
        <v>4</v>
      </c>
      <c r="P1084" s="46"/>
      <c r="Q1084" s="46"/>
      <c r="R1084" s="46"/>
    </row>
    <row r="1085" spans="1:18" ht="290" x14ac:dyDescent="0.35">
      <c r="A1085" s="44">
        <v>1083</v>
      </c>
      <c r="B1085" s="44" t="s">
        <v>4298</v>
      </c>
      <c r="C1085" s="44" t="s">
        <v>4299</v>
      </c>
      <c r="D1085" s="47" t="s">
        <v>4248</v>
      </c>
      <c r="E1085" s="47" t="s">
        <v>4300</v>
      </c>
      <c r="F1085" s="47" t="s">
        <v>40</v>
      </c>
      <c r="G1085" s="47" t="s">
        <v>4277</v>
      </c>
      <c r="H1085" s="47" t="s">
        <v>4273</v>
      </c>
      <c r="I1085" s="47" t="s">
        <v>40</v>
      </c>
      <c r="J1085" s="44" t="s">
        <v>2</v>
      </c>
      <c r="K1085" s="44" t="s">
        <v>40</v>
      </c>
      <c r="L1085" s="44" t="s">
        <v>4264</v>
      </c>
      <c r="M1085" s="44" t="s">
        <v>40</v>
      </c>
      <c r="N1085" s="44" t="s">
        <v>44</v>
      </c>
      <c r="O1085" s="45" t="s">
        <v>4</v>
      </c>
      <c r="P1085" s="46"/>
      <c r="Q1085" s="46"/>
      <c r="R1085" s="46"/>
    </row>
    <row r="1086" spans="1:18" ht="188.5" x14ac:dyDescent="0.35">
      <c r="A1086" s="44">
        <v>1084</v>
      </c>
      <c r="B1086" s="44" t="s">
        <v>4301</v>
      </c>
      <c r="C1086" s="44" t="s">
        <v>4302</v>
      </c>
      <c r="D1086" s="47" t="s">
        <v>4248</v>
      </c>
      <c r="E1086" s="47" t="s">
        <v>4303</v>
      </c>
      <c r="F1086" s="47" t="s">
        <v>40</v>
      </c>
      <c r="G1086" s="47" t="s">
        <v>4304</v>
      </c>
      <c r="H1086" s="47" t="s">
        <v>4273</v>
      </c>
      <c r="I1086" s="47" t="s">
        <v>40</v>
      </c>
      <c r="J1086" s="44" t="s">
        <v>2</v>
      </c>
      <c r="K1086" s="44" t="s">
        <v>40</v>
      </c>
      <c r="L1086" s="44" t="s">
        <v>4264</v>
      </c>
      <c r="M1086" s="44" t="s">
        <v>40</v>
      </c>
      <c r="N1086" s="44" t="s">
        <v>44</v>
      </c>
      <c r="O1086" s="45" t="s">
        <v>4</v>
      </c>
      <c r="P1086" s="46"/>
      <c r="Q1086" s="46"/>
      <c r="R1086" s="46"/>
    </row>
    <row r="1087" spans="1:18" ht="304.5" x14ac:dyDescent="0.35">
      <c r="A1087" s="44">
        <v>1085</v>
      </c>
      <c r="B1087" s="44" t="s">
        <v>4305</v>
      </c>
      <c r="C1087" s="44" t="s">
        <v>4306</v>
      </c>
      <c r="D1087" s="47" t="s">
        <v>4248</v>
      </c>
      <c r="E1087" s="47" t="s">
        <v>4307</v>
      </c>
      <c r="F1087" s="47" t="s">
        <v>40</v>
      </c>
      <c r="G1087" s="47" t="s">
        <v>4308</v>
      </c>
      <c r="H1087" s="47" t="s">
        <v>4273</v>
      </c>
      <c r="I1087" s="47" t="s">
        <v>40</v>
      </c>
      <c r="J1087" s="44" t="s">
        <v>2</v>
      </c>
      <c r="K1087" s="44" t="s">
        <v>40</v>
      </c>
      <c r="L1087" s="44" t="s">
        <v>4264</v>
      </c>
      <c r="M1087" s="44" t="s">
        <v>40</v>
      </c>
      <c r="N1087" s="44" t="s">
        <v>44</v>
      </c>
      <c r="O1087" s="45" t="s">
        <v>4</v>
      </c>
      <c r="P1087" s="46"/>
      <c r="Q1087" s="46"/>
      <c r="R1087" s="46"/>
    </row>
    <row r="1088" spans="1:18" ht="188.5" x14ac:dyDescent="0.35">
      <c r="A1088" s="44">
        <v>1086</v>
      </c>
      <c r="B1088" s="44" t="s">
        <v>4309</v>
      </c>
      <c r="C1088" s="44" t="s">
        <v>4310</v>
      </c>
      <c r="D1088" s="47" t="s">
        <v>4248</v>
      </c>
      <c r="E1088" s="47" t="s">
        <v>4311</v>
      </c>
      <c r="F1088" s="47" t="s">
        <v>40</v>
      </c>
      <c r="G1088" s="47" t="s">
        <v>4312</v>
      </c>
      <c r="H1088" s="47" t="s">
        <v>4273</v>
      </c>
      <c r="I1088" s="47" t="s">
        <v>40</v>
      </c>
      <c r="J1088" s="44" t="s">
        <v>2</v>
      </c>
      <c r="K1088" s="44" t="s">
        <v>40</v>
      </c>
      <c r="L1088" s="44" t="s">
        <v>4264</v>
      </c>
      <c r="M1088" s="44" t="s">
        <v>40</v>
      </c>
      <c r="N1088" s="44" t="s">
        <v>44</v>
      </c>
      <c r="O1088" s="45" t="s">
        <v>4</v>
      </c>
      <c r="P1088" s="46"/>
      <c r="Q1088" s="46"/>
      <c r="R1088" s="46"/>
    </row>
    <row r="1089" spans="1:18" ht="145" x14ac:dyDescent="0.35">
      <c r="A1089" s="44">
        <v>1087</v>
      </c>
      <c r="B1089" s="44" t="s">
        <v>4313</v>
      </c>
      <c r="C1089" s="44" t="s">
        <v>4314</v>
      </c>
      <c r="D1089" s="47" t="s">
        <v>4248</v>
      </c>
      <c r="E1089" s="47" t="s">
        <v>4315</v>
      </c>
      <c r="F1089" s="47" t="s">
        <v>40</v>
      </c>
      <c r="G1089" s="47" t="s">
        <v>4316</v>
      </c>
      <c r="H1089" s="47" t="s">
        <v>4273</v>
      </c>
      <c r="I1089" s="47" t="s">
        <v>40</v>
      </c>
      <c r="J1089" s="44" t="s">
        <v>2</v>
      </c>
      <c r="K1089" s="44" t="s">
        <v>40</v>
      </c>
      <c r="L1089" s="44" t="s">
        <v>4258</v>
      </c>
      <c r="M1089" s="44" t="s">
        <v>40</v>
      </c>
      <c r="N1089" s="44" t="s">
        <v>44</v>
      </c>
      <c r="O1089" s="45" t="s">
        <v>4</v>
      </c>
      <c r="P1089" s="46"/>
      <c r="Q1089" s="46"/>
      <c r="R1089" s="46"/>
    </row>
    <row r="1090" spans="1:18" ht="188.5" x14ac:dyDescent="0.35">
      <c r="A1090" s="44">
        <v>1088</v>
      </c>
      <c r="B1090" s="44" t="s">
        <v>4317</v>
      </c>
      <c r="C1090" s="44" t="s">
        <v>4318</v>
      </c>
      <c r="D1090" s="47" t="s">
        <v>4248</v>
      </c>
      <c r="E1090" s="47" t="s">
        <v>4319</v>
      </c>
      <c r="F1090" s="47" t="s">
        <v>40</v>
      </c>
      <c r="G1090" s="47" t="s">
        <v>4320</v>
      </c>
      <c r="H1090" s="47" t="s">
        <v>4273</v>
      </c>
      <c r="I1090" s="47" t="s">
        <v>40</v>
      </c>
      <c r="J1090" s="44" t="s">
        <v>2</v>
      </c>
      <c r="K1090" s="44" t="s">
        <v>40</v>
      </c>
      <c r="L1090" s="44" t="s">
        <v>4258</v>
      </c>
      <c r="M1090" s="44" t="s">
        <v>40</v>
      </c>
      <c r="N1090" s="44" t="s">
        <v>44</v>
      </c>
      <c r="O1090" s="45" t="s">
        <v>4</v>
      </c>
      <c r="P1090" s="46"/>
      <c r="Q1090" s="46"/>
      <c r="R1090" s="46"/>
    </row>
    <row r="1091" spans="1:18" ht="188.5" x14ac:dyDescent="0.35">
      <c r="A1091" s="44">
        <v>1089</v>
      </c>
      <c r="B1091" s="44" t="s">
        <v>4321</v>
      </c>
      <c r="C1091" s="44" t="s">
        <v>4322</v>
      </c>
      <c r="D1091" s="47" t="s">
        <v>4248</v>
      </c>
      <c r="E1091" s="47" t="s">
        <v>4323</v>
      </c>
      <c r="F1091" s="47" t="s">
        <v>40</v>
      </c>
      <c r="G1091" s="47" t="s">
        <v>4320</v>
      </c>
      <c r="H1091" s="47" t="s">
        <v>4273</v>
      </c>
      <c r="I1091" s="47" t="s">
        <v>40</v>
      </c>
      <c r="J1091" s="44" t="s">
        <v>2</v>
      </c>
      <c r="K1091" s="44" t="s">
        <v>40</v>
      </c>
      <c r="L1091" s="44" t="s">
        <v>4258</v>
      </c>
      <c r="M1091" s="44" t="s">
        <v>40</v>
      </c>
      <c r="N1091" s="44" t="s">
        <v>44</v>
      </c>
      <c r="O1091" s="45" t="s">
        <v>4</v>
      </c>
      <c r="P1091" s="46"/>
      <c r="Q1091" s="46"/>
      <c r="R1091" s="46"/>
    </row>
    <row r="1092" spans="1:18" ht="246.5" x14ac:dyDescent="0.35">
      <c r="A1092" s="44">
        <v>1090</v>
      </c>
      <c r="B1092" s="44" t="s">
        <v>4324</v>
      </c>
      <c r="C1092" s="44" t="s">
        <v>4325</v>
      </c>
      <c r="D1092" s="47" t="s">
        <v>4248</v>
      </c>
      <c r="E1092" s="47" t="s">
        <v>4326</v>
      </c>
      <c r="F1092" s="47" t="s">
        <v>40</v>
      </c>
      <c r="G1092" s="47" t="s">
        <v>4327</v>
      </c>
      <c r="H1092" s="47" t="s">
        <v>4273</v>
      </c>
      <c r="I1092" s="47" t="s">
        <v>40</v>
      </c>
      <c r="J1092" s="44" t="s">
        <v>2</v>
      </c>
      <c r="K1092" s="44" t="s">
        <v>40</v>
      </c>
      <c r="L1092" s="44" t="s">
        <v>4264</v>
      </c>
      <c r="M1092" s="44" t="s">
        <v>40</v>
      </c>
      <c r="N1092" s="44" t="s">
        <v>44</v>
      </c>
      <c r="O1092" s="45" t="s">
        <v>4</v>
      </c>
      <c r="P1092" s="46"/>
      <c r="Q1092" s="46"/>
      <c r="R1092" s="46"/>
    </row>
    <row r="1093" spans="1:18" ht="275.5" x14ac:dyDescent="0.35">
      <c r="A1093" s="44">
        <v>1091</v>
      </c>
      <c r="B1093" s="44" t="s">
        <v>4328</v>
      </c>
      <c r="C1093" s="44" t="s">
        <v>4329</v>
      </c>
      <c r="D1093" s="47" t="s">
        <v>4248</v>
      </c>
      <c r="E1093" s="47" t="s">
        <v>4330</v>
      </c>
      <c r="F1093" s="47" t="s">
        <v>40</v>
      </c>
      <c r="G1093" s="47" t="s">
        <v>4331</v>
      </c>
      <c r="H1093" s="47" t="s">
        <v>4273</v>
      </c>
      <c r="I1093" s="47" t="s">
        <v>40</v>
      </c>
      <c r="J1093" s="44" t="s">
        <v>2</v>
      </c>
      <c r="K1093" s="44" t="s">
        <v>40</v>
      </c>
      <c r="L1093" s="44" t="s">
        <v>4264</v>
      </c>
      <c r="M1093" s="44" t="s">
        <v>40</v>
      </c>
      <c r="N1093" s="44" t="s">
        <v>44</v>
      </c>
      <c r="O1093" s="45" t="s">
        <v>4</v>
      </c>
      <c r="P1093" s="46"/>
      <c r="Q1093" s="46"/>
      <c r="R1093" s="46"/>
    </row>
    <row r="1094" spans="1:18" ht="246.5" x14ac:dyDescent="0.35">
      <c r="A1094" s="44">
        <v>1092</v>
      </c>
      <c r="B1094" s="44" t="s">
        <v>4332</v>
      </c>
      <c r="C1094" s="44" t="s">
        <v>4333</v>
      </c>
      <c r="D1094" s="47" t="s">
        <v>4248</v>
      </c>
      <c r="E1094" s="47" t="s">
        <v>4334</v>
      </c>
      <c r="F1094" s="47" t="s">
        <v>40</v>
      </c>
      <c r="G1094" s="47" t="s">
        <v>4335</v>
      </c>
      <c r="H1094" s="47" t="s">
        <v>4273</v>
      </c>
      <c r="I1094" s="47" t="s">
        <v>40</v>
      </c>
      <c r="J1094" s="44" t="s">
        <v>2</v>
      </c>
      <c r="K1094" s="44" t="s">
        <v>40</v>
      </c>
      <c r="L1094" s="44" t="s">
        <v>4264</v>
      </c>
      <c r="M1094" s="44" t="s">
        <v>40</v>
      </c>
      <c r="N1094" s="44" t="s">
        <v>44</v>
      </c>
      <c r="O1094" s="45" t="s">
        <v>4</v>
      </c>
      <c r="P1094" s="46"/>
      <c r="Q1094" s="46"/>
      <c r="R1094" s="46"/>
    </row>
    <row r="1095" spans="1:18" ht="275.5" x14ac:dyDescent="0.35">
      <c r="A1095" s="44">
        <v>1093</v>
      </c>
      <c r="B1095" s="44" t="s">
        <v>4336</v>
      </c>
      <c r="C1095" s="44" t="s">
        <v>4337</v>
      </c>
      <c r="D1095" s="47" t="s">
        <v>4248</v>
      </c>
      <c r="E1095" s="47" t="s">
        <v>4338</v>
      </c>
      <c r="F1095" s="47" t="s">
        <v>40</v>
      </c>
      <c r="G1095" s="47" t="s">
        <v>4339</v>
      </c>
      <c r="H1095" s="47" t="s">
        <v>4273</v>
      </c>
      <c r="I1095" s="47" t="s">
        <v>40</v>
      </c>
      <c r="J1095" s="44" t="s">
        <v>2</v>
      </c>
      <c r="K1095" s="44" t="s">
        <v>40</v>
      </c>
      <c r="L1095" s="44" t="s">
        <v>4264</v>
      </c>
      <c r="M1095" s="44" t="s">
        <v>40</v>
      </c>
      <c r="N1095" s="44" t="s">
        <v>44</v>
      </c>
      <c r="O1095" s="45" t="s">
        <v>4</v>
      </c>
      <c r="P1095" s="46"/>
      <c r="Q1095" s="46"/>
      <c r="R1095" s="46"/>
    </row>
    <row r="1096" spans="1:18" ht="409.5" x14ac:dyDescent="0.35">
      <c r="A1096" s="44">
        <v>1094</v>
      </c>
      <c r="B1096" s="44" t="s">
        <v>4340</v>
      </c>
      <c r="C1096" s="44" t="s">
        <v>4341</v>
      </c>
      <c r="D1096" s="47" t="s">
        <v>4248</v>
      </c>
      <c r="E1096" s="47" t="s">
        <v>4342</v>
      </c>
      <c r="F1096" s="47" t="s">
        <v>40</v>
      </c>
      <c r="G1096" s="47" t="s">
        <v>4343</v>
      </c>
      <c r="H1096" s="47" t="s">
        <v>4344</v>
      </c>
      <c r="I1096" s="47" t="s">
        <v>40</v>
      </c>
      <c r="J1096" s="44" t="s">
        <v>2</v>
      </c>
      <c r="K1096" s="44" t="s">
        <v>40</v>
      </c>
      <c r="L1096" s="44" t="s">
        <v>4264</v>
      </c>
      <c r="M1096" s="44" t="s">
        <v>40</v>
      </c>
      <c r="N1096" s="44" t="s">
        <v>44</v>
      </c>
      <c r="O1096" s="45" t="s">
        <v>4</v>
      </c>
      <c r="P1096" s="46"/>
      <c r="Q1096" s="46"/>
      <c r="R1096" s="46"/>
    </row>
    <row r="1097" spans="1:18" ht="188.5" x14ac:dyDescent="0.35">
      <c r="A1097" s="44">
        <v>1095</v>
      </c>
      <c r="B1097" s="44" t="s">
        <v>4345</v>
      </c>
      <c r="C1097" s="44" t="s">
        <v>4346</v>
      </c>
      <c r="D1097" s="47" t="s">
        <v>4248</v>
      </c>
      <c r="E1097" s="47" t="s">
        <v>4347</v>
      </c>
      <c r="F1097" s="47" t="s">
        <v>40</v>
      </c>
      <c r="G1097" s="47" t="s">
        <v>4348</v>
      </c>
      <c r="H1097" s="47" t="s">
        <v>4273</v>
      </c>
      <c r="I1097" s="47" t="s">
        <v>40</v>
      </c>
      <c r="J1097" s="44" t="s">
        <v>2</v>
      </c>
      <c r="K1097" s="44" t="s">
        <v>40</v>
      </c>
      <c r="L1097" s="44" t="s">
        <v>4264</v>
      </c>
      <c r="M1097" s="44" t="s">
        <v>40</v>
      </c>
      <c r="N1097" s="44" t="s">
        <v>44</v>
      </c>
      <c r="O1097" s="45" t="s">
        <v>4</v>
      </c>
      <c r="P1097" s="46"/>
      <c r="Q1097" s="46"/>
      <c r="R1097" s="46"/>
    </row>
    <row r="1098" spans="1:18" ht="261" x14ac:dyDescent="0.35">
      <c r="A1098" s="44">
        <v>1096</v>
      </c>
      <c r="B1098" s="44" t="s">
        <v>4349</v>
      </c>
      <c r="C1098" s="44" t="s">
        <v>4350</v>
      </c>
      <c r="D1098" s="47" t="s">
        <v>4248</v>
      </c>
      <c r="E1098" s="47" t="s">
        <v>4351</v>
      </c>
      <c r="F1098" s="47" t="s">
        <v>40</v>
      </c>
      <c r="G1098" s="47" t="s">
        <v>4352</v>
      </c>
      <c r="H1098" s="47" t="s">
        <v>4273</v>
      </c>
      <c r="I1098" s="47" t="s">
        <v>40</v>
      </c>
      <c r="J1098" s="44" t="s">
        <v>2</v>
      </c>
      <c r="K1098" s="44" t="s">
        <v>40</v>
      </c>
      <c r="L1098" s="44" t="s">
        <v>4264</v>
      </c>
      <c r="M1098" s="44" t="s">
        <v>40</v>
      </c>
      <c r="N1098" s="44" t="s">
        <v>44</v>
      </c>
      <c r="O1098" s="45" t="s">
        <v>4</v>
      </c>
      <c r="P1098" s="46"/>
      <c r="Q1098" s="46"/>
      <c r="R1098" s="46"/>
    </row>
    <row r="1099" spans="1:18" ht="203" x14ac:dyDescent="0.35">
      <c r="A1099" s="44">
        <v>1097</v>
      </c>
      <c r="B1099" s="44" t="s">
        <v>4353</v>
      </c>
      <c r="C1099" s="44" t="s">
        <v>4354</v>
      </c>
      <c r="D1099" s="47" t="s">
        <v>4248</v>
      </c>
      <c r="E1099" s="47" t="s">
        <v>4355</v>
      </c>
      <c r="F1099" s="47" t="s">
        <v>40</v>
      </c>
      <c r="G1099" s="47" t="s">
        <v>4356</v>
      </c>
      <c r="H1099" s="47" t="s">
        <v>4273</v>
      </c>
      <c r="I1099" s="47" t="s">
        <v>40</v>
      </c>
      <c r="J1099" s="44" t="s">
        <v>4</v>
      </c>
      <c r="K1099" s="44" t="s">
        <v>40</v>
      </c>
      <c r="L1099" s="44" t="s">
        <v>40</v>
      </c>
      <c r="M1099" s="44" t="s">
        <v>40</v>
      </c>
      <c r="N1099" s="44" t="s">
        <v>44</v>
      </c>
      <c r="O1099" s="45" t="s">
        <v>4</v>
      </c>
      <c r="P1099" s="46"/>
      <c r="Q1099" s="46"/>
      <c r="R1099" s="46"/>
    </row>
    <row r="1100" spans="1:18" ht="333.5" x14ac:dyDescent="0.35">
      <c r="A1100" s="44">
        <v>1098</v>
      </c>
      <c r="B1100" s="44" t="s">
        <v>4357</v>
      </c>
      <c r="C1100" s="44" t="s">
        <v>4358</v>
      </c>
      <c r="D1100" s="47" t="s">
        <v>4248</v>
      </c>
      <c r="E1100" s="47" t="s">
        <v>4359</v>
      </c>
      <c r="F1100" s="47" t="s">
        <v>40</v>
      </c>
      <c r="G1100" s="47" t="s">
        <v>4360</v>
      </c>
      <c r="H1100" s="47" t="s">
        <v>4273</v>
      </c>
      <c r="I1100" s="47" t="s">
        <v>40</v>
      </c>
      <c r="J1100" s="44" t="s">
        <v>4</v>
      </c>
      <c r="K1100" s="44" t="s">
        <v>40</v>
      </c>
      <c r="L1100" s="44" t="s">
        <v>40</v>
      </c>
      <c r="M1100" s="44" t="s">
        <v>40</v>
      </c>
      <c r="N1100" s="44" t="s">
        <v>44</v>
      </c>
      <c r="O1100" s="45" t="s">
        <v>4</v>
      </c>
      <c r="P1100" s="46"/>
      <c r="Q1100" s="46"/>
      <c r="R1100" s="46"/>
    </row>
    <row r="1101" spans="1:18" ht="348" x14ac:dyDescent="0.35">
      <c r="A1101" s="44">
        <v>1099</v>
      </c>
      <c r="B1101" s="44" t="s">
        <v>4361</v>
      </c>
      <c r="C1101" s="44" t="s">
        <v>4362</v>
      </c>
      <c r="D1101" s="47" t="s">
        <v>4248</v>
      </c>
      <c r="E1101" s="47" t="s">
        <v>4363</v>
      </c>
      <c r="F1101" s="47" t="s">
        <v>40</v>
      </c>
      <c r="G1101" s="47" t="s">
        <v>4364</v>
      </c>
      <c r="H1101" s="47" t="s">
        <v>4273</v>
      </c>
      <c r="I1101" s="47" t="s">
        <v>40</v>
      </c>
      <c r="J1101" s="44" t="s">
        <v>2</v>
      </c>
      <c r="K1101" s="44" t="s">
        <v>40</v>
      </c>
      <c r="L1101" s="44" t="s">
        <v>4264</v>
      </c>
      <c r="M1101" s="44" t="s">
        <v>40</v>
      </c>
      <c r="N1101" s="44" t="s">
        <v>44</v>
      </c>
      <c r="O1101" s="45" t="s">
        <v>4</v>
      </c>
      <c r="P1101" s="46"/>
      <c r="Q1101" s="46"/>
      <c r="R1101" s="46"/>
    </row>
    <row r="1102" spans="1:18" ht="409.5" x14ac:dyDescent="0.35">
      <c r="A1102" s="44">
        <v>1100</v>
      </c>
      <c r="B1102" s="44" t="s">
        <v>4365</v>
      </c>
      <c r="C1102" s="44" t="s">
        <v>4366</v>
      </c>
      <c r="D1102" s="47" t="s">
        <v>4248</v>
      </c>
      <c r="E1102" s="47" t="s">
        <v>4367</v>
      </c>
      <c r="F1102" s="47" t="s">
        <v>40</v>
      </c>
      <c r="G1102" s="47" t="s">
        <v>4368</v>
      </c>
      <c r="H1102" s="47" t="s">
        <v>4273</v>
      </c>
      <c r="I1102" s="47" t="s">
        <v>40</v>
      </c>
      <c r="J1102" s="44" t="s">
        <v>2</v>
      </c>
      <c r="K1102" s="44" t="s">
        <v>40</v>
      </c>
      <c r="L1102" s="44" t="s">
        <v>4264</v>
      </c>
      <c r="M1102" s="44" t="s">
        <v>40</v>
      </c>
      <c r="N1102" s="44" t="s">
        <v>44</v>
      </c>
      <c r="O1102" s="45" t="s">
        <v>4</v>
      </c>
      <c r="P1102" s="46"/>
      <c r="Q1102" s="46"/>
      <c r="R1102" s="46"/>
    </row>
    <row r="1103" spans="1:18" ht="261" x14ac:dyDescent="0.35">
      <c r="A1103" s="44">
        <v>1101</v>
      </c>
      <c r="B1103" s="44" t="s">
        <v>4369</v>
      </c>
      <c r="C1103" s="44" t="s">
        <v>4370</v>
      </c>
      <c r="D1103" s="47" t="s">
        <v>4248</v>
      </c>
      <c r="E1103" s="47" t="s">
        <v>4371</v>
      </c>
      <c r="F1103" s="47" t="s">
        <v>40</v>
      </c>
      <c r="G1103" s="47" t="s">
        <v>4372</v>
      </c>
      <c r="H1103" s="47" t="s">
        <v>4273</v>
      </c>
      <c r="I1103" s="47" t="s">
        <v>40</v>
      </c>
      <c r="J1103" s="44" t="s">
        <v>2</v>
      </c>
      <c r="K1103" s="44" t="s">
        <v>40</v>
      </c>
      <c r="L1103" s="44" t="s">
        <v>4258</v>
      </c>
      <c r="M1103" s="44" t="s">
        <v>40</v>
      </c>
      <c r="N1103" s="44" t="s">
        <v>44</v>
      </c>
      <c r="O1103" s="45" t="s">
        <v>4</v>
      </c>
      <c r="P1103" s="46"/>
      <c r="Q1103" s="46"/>
      <c r="R1103" s="46"/>
    </row>
    <row r="1104" spans="1:18" ht="232" x14ac:dyDescent="0.35">
      <c r="A1104" s="44">
        <v>1102</v>
      </c>
      <c r="B1104" s="44" t="s">
        <v>4373</v>
      </c>
      <c r="C1104" s="44" t="s">
        <v>4374</v>
      </c>
      <c r="D1104" s="47" t="s">
        <v>4248</v>
      </c>
      <c r="E1104" s="47" t="s">
        <v>4375</v>
      </c>
      <c r="F1104" s="47" t="s">
        <v>40</v>
      </c>
      <c r="G1104" s="47" t="s">
        <v>4376</v>
      </c>
      <c r="H1104" s="47" t="s">
        <v>4273</v>
      </c>
      <c r="I1104" s="47" t="s">
        <v>40</v>
      </c>
      <c r="J1104" s="44" t="s">
        <v>2</v>
      </c>
      <c r="K1104" s="44" t="s">
        <v>40</v>
      </c>
      <c r="L1104" s="44" t="s">
        <v>4264</v>
      </c>
      <c r="M1104" s="44" t="s">
        <v>40</v>
      </c>
      <c r="N1104" s="44" t="s">
        <v>44</v>
      </c>
      <c r="O1104" s="45" t="s">
        <v>4</v>
      </c>
      <c r="P1104" s="46"/>
      <c r="Q1104" s="46"/>
      <c r="R1104" s="46"/>
    </row>
    <row r="1105" spans="1:18" ht="261" x14ac:dyDescent="0.35">
      <c r="A1105" s="44">
        <v>1103</v>
      </c>
      <c r="B1105" s="44" t="s">
        <v>4377</v>
      </c>
      <c r="C1105" s="44" t="s">
        <v>4378</v>
      </c>
      <c r="D1105" s="47" t="s">
        <v>4248</v>
      </c>
      <c r="E1105" s="47" t="s">
        <v>4379</v>
      </c>
      <c r="F1105" s="47" t="s">
        <v>40</v>
      </c>
      <c r="G1105" s="47" t="s">
        <v>4380</v>
      </c>
      <c r="H1105" s="47" t="s">
        <v>4273</v>
      </c>
      <c r="I1105" s="47" t="s">
        <v>40</v>
      </c>
      <c r="J1105" s="44" t="s">
        <v>3</v>
      </c>
      <c r="K1105" s="44" t="s">
        <v>40</v>
      </c>
      <c r="L1105" s="44" t="s">
        <v>4381</v>
      </c>
      <c r="M1105" s="44" t="s">
        <v>40</v>
      </c>
      <c r="N1105" s="44" t="s">
        <v>44</v>
      </c>
      <c r="O1105" s="45" t="s">
        <v>4</v>
      </c>
      <c r="P1105" s="46"/>
      <c r="Q1105" s="46"/>
      <c r="R1105" s="46"/>
    </row>
    <row r="1106" spans="1:18" ht="203" x14ac:dyDescent="0.35">
      <c r="A1106" s="44">
        <v>1104</v>
      </c>
      <c r="B1106" s="44" t="s">
        <v>4382</v>
      </c>
      <c r="C1106" s="44" t="s">
        <v>4383</v>
      </c>
      <c r="D1106" s="47" t="s">
        <v>4248</v>
      </c>
      <c r="E1106" s="47" t="s">
        <v>4384</v>
      </c>
      <c r="F1106" s="47" t="s">
        <v>40</v>
      </c>
      <c r="G1106" s="47" t="s">
        <v>4385</v>
      </c>
      <c r="H1106" s="47" t="s">
        <v>4273</v>
      </c>
      <c r="I1106" s="47" t="s">
        <v>40</v>
      </c>
      <c r="J1106" s="44" t="s">
        <v>2</v>
      </c>
      <c r="K1106" s="44" t="s">
        <v>40</v>
      </c>
      <c r="L1106" s="44" t="s">
        <v>4264</v>
      </c>
      <c r="M1106" s="44" t="s">
        <v>40</v>
      </c>
      <c r="N1106" s="44" t="s">
        <v>44</v>
      </c>
      <c r="O1106" s="45" t="s">
        <v>4</v>
      </c>
      <c r="P1106" s="46"/>
      <c r="Q1106" s="46"/>
      <c r="R1106" s="46"/>
    </row>
    <row r="1107" spans="1:18" ht="275.5" x14ac:dyDescent="0.35">
      <c r="A1107" s="44">
        <v>1105</v>
      </c>
      <c r="B1107" s="44" t="s">
        <v>4386</v>
      </c>
      <c r="C1107" s="44" t="s">
        <v>4387</v>
      </c>
      <c r="D1107" s="47" t="s">
        <v>4248</v>
      </c>
      <c r="E1107" s="47" t="s">
        <v>4388</v>
      </c>
      <c r="F1107" s="47" t="s">
        <v>40</v>
      </c>
      <c r="G1107" s="47" t="s">
        <v>4389</v>
      </c>
      <c r="H1107" s="47" t="s">
        <v>4273</v>
      </c>
      <c r="I1107" s="47" t="s">
        <v>40</v>
      </c>
      <c r="J1107" s="44" t="s">
        <v>3</v>
      </c>
      <c r="K1107" s="44" t="s">
        <v>40</v>
      </c>
      <c r="L1107" s="44" t="s">
        <v>4390</v>
      </c>
      <c r="M1107" s="44" t="s">
        <v>40</v>
      </c>
      <c r="N1107" s="44" t="s">
        <v>44</v>
      </c>
      <c r="O1107" s="45" t="s">
        <v>4</v>
      </c>
      <c r="P1107" s="46"/>
      <c r="Q1107" s="46"/>
      <c r="R1107" s="46"/>
    </row>
    <row r="1108" spans="1:18" ht="217.5" x14ac:dyDescent="0.35">
      <c r="A1108" s="44">
        <v>1106</v>
      </c>
      <c r="B1108" s="44" t="s">
        <v>4391</v>
      </c>
      <c r="C1108" s="44" t="s">
        <v>4392</v>
      </c>
      <c r="D1108" s="47" t="s">
        <v>4248</v>
      </c>
      <c r="E1108" s="47" t="s">
        <v>4393</v>
      </c>
      <c r="F1108" s="47" t="s">
        <v>40</v>
      </c>
      <c r="G1108" s="47" t="s">
        <v>4394</v>
      </c>
      <c r="H1108" s="47" t="s">
        <v>4273</v>
      </c>
      <c r="I1108" s="47" t="s">
        <v>40</v>
      </c>
      <c r="J1108" s="44" t="s">
        <v>2</v>
      </c>
      <c r="K1108" s="44" t="s">
        <v>40</v>
      </c>
      <c r="L1108" s="44" t="s">
        <v>4264</v>
      </c>
      <c r="M1108" s="44" t="s">
        <v>40</v>
      </c>
      <c r="N1108" s="44" t="s">
        <v>44</v>
      </c>
      <c r="O1108" s="45" t="s">
        <v>4</v>
      </c>
      <c r="P1108" s="46"/>
      <c r="Q1108" s="46"/>
      <c r="R1108" s="46"/>
    </row>
    <row r="1109" spans="1:18" ht="246.5" x14ac:dyDescent="0.35">
      <c r="A1109" s="44">
        <v>1107</v>
      </c>
      <c r="B1109" s="44" t="s">
        <v>4395</v>
      </c>
      <c r="C1109" s="44" t="s">
        <v>4396</v>
      </c>
      <c r="D1109" s="47" t="s">
        <v>4248</v>
      </c>
      <c r="E1109" s="47" t="s">
        <v>4397</v>
      </c>
      <c r="F1109" s="47" t="s">
        <v>40</v>
      </c>
      <c r="G1109" s="47" t="s">
        <v>4398</v>
      </c>
      <c r="H1109" s="47" t="s">
        <v>4273</v>
      </c>
      <c r="I1109" s="47" t="s">
        <v>40</v>
      </c>
      <c r="J1109" s="44" t="s">
        <v>2</v>
      </c>
      <c r="K1109" s="44" t="s">
        <v>40</v>
      </c>
      <c r="L1109" s="44" t="s">
        <v>4264</v>
      </c>
      <c r="M1109" s="44" t="s">
        <v>40</v>
      </c>
      <c r="N1109" s="44" t="s">
        <v>44</v>
      </c>
      <c r="O1109" s="45" t="s">
        <v>4</v>
      </c>
      <c r="P1109" s="46"/>
      <c r="Q1109" s="46"/>
      <c r="R1109" s="46"/>
    </row>
    <row r="1110" spans="1:18" ht="319" x14ac:dyDescent="0.35">
      <c r="A1110" s="44">
        <v>1108</v>
      </c>
      <c r="B1110" s="44" t="s">
        <v>4399</v>
      </c>
      <c r="C1110" s="44" t="s">
        <v>4400</v>
      </c>
      <c r="D1110" s="47" t="s">
        <v>4248</v>
      </c>
      <c r="E1110" s="47" t="s">
        <v>4401</v>
      </c>
      <c r="F1110" s="47" t="s">
        <v>40</v>
      </c>
      <c r="G1110" s="47" t="s">
        <v>4402</v>
      </c>
      <c r="H1110" s="47" t="s">
        <v>4273</v>
      </c>
      <c r="I1110" s="47" t="s">
        <v>40</v>
      </c>
      <c r="J1110" s="44" t="s">
        <v>2</v>
      </c>
      <c r="K1110" s="44" t="s">
        <v>40</v>
      </c>
      <c r="L1110" s="44" t="s">
        <v>4264</v>
      </c>
      <c r="M1110" s="44" t="s">
        <v>40</v>
      </c>
      <c r="N1110" s="44" t="s">
        <v>44</v>
      </c>
      <c r="O1110" s="45" t="s">
        <v>4</v>
      </c>
      <c r="P1110" s="46"/>
      <c r="Q1110" s="46"/>
      <c r="R1110" s="46"/>
    </row>
    <row r="1111" spans="1:18" ht="261" x14ac:dyDescent="0.35">
      <c r="A1111" s="44">
        <v>1109</v>
      </c>
      <c r="B1111" s="44" t="s">
        <v>4403</v>
      </c>
      <c r="C1111" s="44" t="s">
        <v>4404</v>
      </c>
      <c r="D1111" s="47" t="s">
        <v>4248</v>
      </c>
      <c r="E1111" s="47" t="s">
        <v>4405</v>
      </c>
      <c r="F1111" s="47" t="s">
        <v>40</v>
      </c>
      <c r="G1111" s="47" t="s">
        <v>4406</v>
      </c>
      <c r="H1111" s="47" t="s">
        <v>4273</v>
      </c>
      <c r="I1111" s="47" t="s">
        <v>40</v>
      </c>
      <c r="J1111" s="44" t="s">
        <v>2</v>
      </c>
      <c r="K1111" s="44" t="s">
        <v>40</v>
      </c>
      <c r="L1111" s="44" t="s">
        <v>4258</v>
      </c>
      <c r="M1111" s="44" t="s">
        <v>40</v>
      </c>
      <c r="N1111" s="44" t="s">
        <v>44</v>
      </c>
      <c r="O1111" s="45" t="s">
        <v>4</v>
      </c>
      <c r="P1111" s="46"/>
      <c r="Q1111" s="46"/>
      <c r="R1111" s="46"/>
    </row>
    <row r="1112" spans="1:18" ht="290" x14ac:dyDescent="0.35">
      <c r="A1112" s="44">
        <v>1110</v>
      </c>
      <c r="B1112" s="44" t="s">
        <v>4407</v>
      </c>
      <c r="C1112" s="44" t="s">
        <v>4408</v>
      </c>
      <c r="D1112" s="47" t="s">
        <v>4248</v>
      </c>
      <c r="E1112" s="47" t="s">
        <v>4409</v>
      </c>
      <c r="F1112" s="47" t="s">
        <v>40</v>
      </c>
      <c r="G1112" s="47" t="s">
        <v>4410</v>
      </c>
      <c r="H1112" s="47" t="s">
        <v>4273</v>
      </c>
      <c r="I1112" s="47" t="s">
        <v>40</v>
      </c>
      <c r="J1112" s="44" t="s">
        <v>2</v>
      </c>
      <c r="K1112" s="44" t="s">
        <v>40</v>
      </c>
      <c r="L1112" s="44" t="s">
        <v>4258</v>
      </c>
      <c r="M1112" s="44" t="s">
        <v>40</v>
      </c>
      <c r="N1112" s="44" t="s">
        <v>44</v>
      </c>
      <c r="O1112" s="45" t="s">
        <v>4</v>
      </c>
      <c r="P1112" s="46"/>
      <c r="Q1112" s="46"/>
      <c r="R1112" s="46"/>
    </row>
    <row r="1113" spans="1:18" ht="188.5" x14ac:dyDescent="0.35">
      <c r="A1113" s="44">
        <v>1111</v>
      </c>
      <c r="B1113" s="44" t="s">
        <v>4411</v>
      </c>
      <c r="C1113" s="44" t="s">
        <v>4412</v>
      </c>
      <c r="D1113" s="47" t="s">
        <v>4248</v>
      </c>
      <c r="E1113" s="47" t="s">
        <v>4413</v>
      </c>
      <c r="F1113" s="47" t="s">
        <v>40</v>
      </c>
      <c r="G1113" s="47" t="s">
        <v>4414</v>
      </c>
      <c r="H1113" s="47" t="s">
        <v>4273</v>
      </c>
      <c r="I1113" s="47" t="s">
        <v>40</v>
      </c>
      <c r="J1113" s="44" t="s">
        <v>2</v>
      </c>
      <c r="K1113" s="44" t="s">
        <v>40</v>
      </c>
      <c r="L1113" s="44" t="s">
        <v>4264</v>
      </c>
      <c r="M1113" s="44" t="s">
        <v>40</v>
      </c>
      <c r="N1113" s="44" t="s">
        <v>44</v>
      </c>
      <c r="O1113" s="45" t="s">
        <v>4</v>
      </c>
      <c r="P1113" s="46"/>
      <c r="Q1113" s="46"/>
      <c r="R1113" s="46"/>
    </row>
    <row r="1114" spans="1:18" ht="145" x14ac:dyDescent="0.35">
      <c r="A1114" s="44">
        <v>1112</v>
      </c>
      <c r="B1114" s="44" t="s">
        <v>4415</v>
      </c>
      <c r="C1114" s="44" t="s">
        <v>4416</v>
      </c>
      <c r="D1114" s="47" t="s">
        <v>4248</v>
      </c>
      <c r="E1114" s="47" t="s">
        <v>4417</v>
      </c>
      <c r="F1114" s="47" t="s">
        <v>40</v>
      </c>
      <c r="G1114" s="47" t="s">
        <v>4418</v>
      </c>
      <c r="H1114" s="47" t="s">
        <v>4273</v>
      </c>
      <c r="I1114" s="47" t="s">
        <v>40</v>
      </c>
      <c r="J1114" s="44" t="s">
        <v>2</v>
      </c>
      <c r="K1114" s="44" t="s">
        <v>40</v>
      </c>
      <c r="L1114" s="44" t="s">
        <v>4264</v>
      </c>
      <c r="M1114" s="44" t="s">
        <v>40</v>
      </c>
      <c r="N1114" s="44" t="s">
        <v>44</v>
      </c>
      <c r="O1114" s="45" t="s">
        <v>4</v>
      </c>
      <c r="P1114" s="46"/>
      <c r="Q1114" s="46"/>
      <c r="R1114" s="46"/>
    </row>
    <row r="1115" spans="1:18" ht="174" x14ac:dyDescent="0.35">
      <c r="A1115" s="44">
        <v>1113</v>
      </c>
      <c r="B1115" s="44" t="s">
        <v>4419</v>
      </c>
      <c r="C1115" s="44" t="s">
        <v>4420</v>
      </c>
      <c r="D1115" s="47" t="s">
        <v>4248</v>
      </c>
      <c r="E1115" s="47" t="s">
        <v>4421</v>
      </c>
      <c r="F1115" s="47" t="s">
        <v>40</v>
      </c>
      <c r="G1115" s="47" t="s">
        <v>4422</v>
      </c>
      <c r="H1115" s="47" t="s">
        <v>4273</v>
      </c>
      <c r="I1115" s="47" t="s">
        <v>40</v>
      </c>
      <c r="J1115" s="44" t="s">
        <v>2</v>
      </c>
      <c r="K1115" s="44" t="s">
        <v>40</v>
      </c>
      <c r="L1115" s="44" t="s">
        <v>4264</v>
      </c>
      <c r="M1115" s="44" t="s">
        <v>40</v>
      </c>
      <c r="N1115" s="44" t="s">
        <v>44</v>
      </c>
      <c r="O1115" s="45" t="s">
        <v>4</v>
      </c>
      <c r="P1115" s="46"/>
      <c r="Q1115" s="46"/>
      <c r="R1115" s="46"/>
    </row>
    <row r="1116" spans="1:18" ht="145" x14ac:dyDescent="0.35">
      <c r="A1116" s="44">
        <v>1114</v>
      </c>
      <c r="B1116" s="44" t="s">
        <v>4423</v>
      </c>
      <c r="C1116" s="44" t="s">
        <v>4424</v>
      </c>
      <c r="D1116" s="47" t="s">
        <v>4248</v>
      </c>
      <c r="E1116" s="47" t="s">
        <v>4425</v>
      </c>
      <c r="F1116" s="47" t="s">
        <v>40</v>
      </c>
      <c r="G1116" s="47" t="s">
        <v>4426</v>
      </c>
      <c r="H1116" s="47" t="s">
        <v>4273</v>
      </c>
      <c r="I1116" s="47" t="s">
        <v>40</v>
      </c>
      <c r="J1116" s="44" t="s">
        <v>2</v>
      </c>
      <c r="K1116" s="44" t="s">
        <v>40</v>
      </c>
      <c r="L1116" s="44" t="s">
        <v>4264</v>
      </c>
      <c r="M1116" s="44" t="s">
        <v>40</v>
      </c>
      <c r="N1116" s="44" t="s">
        <v>44</v>
      </c>
      <c r="O1116" s="45" t="s">
        <v>4</v>
      </c>
      <c r="P1116" s="46"/>
      <c r="Q1116" s="46"/>
      <c r="R1116" s="46"/>
    </row>
    <row r="1117" spans="1:18" ht="188.5" x14ac:dyDescent="0.35">
      <c r="A1117" s="44">
        <v>1115</v>
      </c>
      <c r="B1117" s="44" t="s">
        <v>4427</v>
      </c>
      <c r="C1117" s="44" t="s">
        <v>4428</v>
      </c>
      <c r="D1117" s="47" t="s">
        <v>4248</v>
      </c>
      <c r="E1117" s="47" t="s">
        <v>4429</v>
      </c>
      <c r="F1117" s="47" t="s">
        <v>40</v>
      </c>
      <c r="G1117" s="47" t="s">
        <v>4430</v>
      </c>
      <c r="H1117" s="47" t="s">
        <v>40</v>
      </c>
      <c r="I1117" s="47" t="s">
        <v>40</v>
      </c>
      <c r="J1117" s="44" t="s">
        <v>2</v>
      </c>
      <c r="K1117" s="44" t="s">
        <v>40</v>
      </c>
      <c r="L1117" s="44" t="s">
        <v>4264</v>
      </c>
      <c r="M1117" s="44" t="s">
        <v>40</v>
      </c>
      <c r="N1117" s="44" t="s">
        <v>44</v>
      </c>
      <c r="O1117" s="45" t="s">
        <v>4</v>
      </c>
      <c r="P1117" s="46"/>
      <c r="Q1117" s="46"/>
      <c r="R1117" s="46"/>
    </row>
    <row r="1118" spans="1:18" ht="159.5" x14ac:dyDescent="0.35">
      <c r="A1118" s="44">
        <v>1116</v>
      </c>
      <c r="B1118" s="44" t="s">
        <v>4431</v>
      </c>
      <c r="C1118" s="44" t="s">
        <v>4432</v>
      </c>
      <c r="D1118" s="47" t="s">
        <v>4248</v>
      </c>
      <c r="E1118" s="47" t="s">
        <v>4433</v>
      </c>
      <c r="F1118" s="47" t="s">
        <v>40</v>
      </c>
      <c r="G1118" s="47" t="s">
        <v>4434</v>
      </c>
      <c r="H1118" s="47" t="s">
        <v>40</v>
      </c>
      <c r="I1118" s="47" t="s">
        <v>40</v>
      </c>
      <c r="J1118" s="44" t="s">
        <v>2</v>
      </c>
      <c r="K1118" s="44" t="s">
        <v>40</v>
      </c>
      <c r="L1118" s="44" t="s">
        <v>4264</v>
      </c>
      <c r="M1118" s="44" t="s">
        <v>40</v>
      </c>
      <c r="N1118" s="44" t="s">
        <v>44</v>
      </c>
      <c r="O1118" s="45" t="s">
        <v>4</v>
      </c>
      <c r="P1118" s="46"/>
      <c r="Q1118" s="46"/>
      <c r="R1118" s="46"/>
    </row>
    <row r="1119" spans="1:18" ht="145" x14ac:dyDescent="0.35">
      <c r="A1119" s="44">
        <v>1117</v>
      </c>
      <c r="B1119" s="44" t="s">
        <v>4435</v>
      </c>
      <c r="C1119" s="44" t="s">
        <v>4436</v>
      </c>
      <c r="D1119" s="47" t="s">
        <v>4248</v>
      </c>
      <c r="E1119" s="47" t="s">
        <v>4437</v>
      </c>
      <c r="F1119" s="47" t="s">
        <v>40</v>
      </c>
      <c r="G1119" s="47" t="s">
        <v>4438</v>
      </c>
      <c r="H1119" s="47" t="s">
        <v>40</v>
      </c>
      <c r="I1119" s="47" t="s">
        <v>40</v>
      </c>
      <c r="J1119" s="44" t="s">
        <v>2</v>
      </c>
      <c r="K1119" s="44" t="s">
        <v>40</v>
      </c>
      <c r="L1119" s="44" t="s">
        <v>4264</v>
      </c>
      <c r="M1119" s="44" t="s">
        <v>40</v>
      </c>
      <c r="N1119" s="44" t="s">
        <v>44</v>
      </c>
      <c r="O1119" s="45" t="s">
        <v>4</v>
      </c>
      <c r="P1119" s="46"/>
      <c r="Q1119" s="46"/>
      <c r="R1119" s="46"/>
    </row>
    <row r="1120" spans="1:18" ht="174" x14ac:dyDescent="0.35">
      <c r="A1120" s="44">
        <v>1118</v>
      </c>
      <c r="B1120" s="44" t="s">
        <v>4439</v>
      </c>
      <c r="C1120" s="44" t="s">
        <v>4440</v>
      </c>
      <c r="D1120" s="47" t="s">
        <v>4441</v>
      </c>
      <c r="E1120" s="47" t="s">
        <v>4442</v>
      </c>
      <c r="F1120" s="47" t="s">
        <v>4443</v>
      </c>
      <c r="G1120" s="47" t="s">
        <v>4444</v>
      </c>
      <c r="H1120" s="47" t="s">
        <v>3272</v>
      </c>
      <c r="I1120" s="47" t="s">
        <v>131</v>
      </c>
      <c r="J1120" s="44" t="s">
        <v>2</v>
      </c>
      <c r="K1120" s="44" t="s">
        <v>40</v>
      </c>
      <c r="L1120" s="44" t="s">
        <v>40</v>
      </c>
      <c r="M1120" s="44" t="s">
        <v>40</v>
      </c>
      <c r="N1120" s="44" t="s">
        <v>44</v>
      </c>
      <c r="O1120" s="45" t="s">
        <v>4</v>
      </c>
      <c r="P1120" s="46"/>
      <c r="Q1120" s="46"/>
      <c r="R1120" s="46"/>
    </row>
    <row r="1121" spans="1:18" ht="174" x14ac:dyDescent="0.35">
      <c r="A1121" s="44">
        <v>1119</v>
      </c>
      <c r="B1121" s="44" t="s">
        <v>4445</v>
      </c>
      <c r="C1121" s="44" t="s">
        <v>4446</v>
      </c>
      <c r="D1121" s="47" t="s">
        <v>4441</v>
      </c>
      <c r="E1121" s="47" t="s">
        <v>4447</v>
      </c>
      <c r="F1121" s="47" t="s">
        <v>4443</v>
      </c>
      <c r="G1121" s="47" t="s">
        <v>4448</v>
      </c>
      <c r="H1121" s="47" t="s">
        <v>3277</v>
      </c>
      <c r="I1121" s="47" t="s">
        <v>131</v>
      </c>
      <c r="J1121" s="44" t="s">
        <v>2</v>
      </c>
      <c r="K1121" s="44" t="s">
        <v>40</v>
      </c>
      <c r="L1121" s="44" t="s">
        <v>40</v>
      </c>
      <c r="M1121" s="44" t="s">
        <v>40</v>
      </c>
      <c r="N1121" s="44" t="s">
        <v>44</v>
      </c>
      <c r="O1121" s="45" t="s">
        <v>4</v>
      </c>
      <c r="P1121" s="46"/>
      <c r="Q1121" s="46"/>
      <c r="R1121" s="46"/>
    </row>
    <row r="1122" spans="1:18" ht="174" x14ac:dyDescent="0.35">
      <c r="A1122" s="44">
        <v>1120</v>
      </c>
      <c r="B1122" s="44" t="s">
        <v>4449</v>
      </c>
      <c r="C1122" s="44" t="s">
        <v>4450</v>
      </c>
      <c r="D1122" s="47" t="s">
        <v>4441</v>
      </c>
      <c r="E1122" s="47" t="s">
        <v>4451</v>
      </c>
      <c r="F1122" s="47" t="s">
        <v>4443</v>
      </c>
      <c r="G1122" s="47" t="s">
        <v>4452</v>
      </c>
      <c r="H1122" s="47" t="s">
        <v>3277</v>
      </c>
      <c r="I1122" s="47" t="s">
        <v>43</v>
      </c>
      <c r="J1122" s="44" t="s">
        <v>2</v>
      </c>
      <c r="K1122" s="44" t="s">
        <v>40</v>
      </c>
      <c r="L1122" s="44" t="s">
        <v>40</v>
      </c>
      <c r="M1122" s="44" t="s">
        <v>40</v>
      </c>
      <c r="N1122" s="44" t="s">
        <v>44</v>
      </c>
      <c r="O1122" s="45" t="s">
        <v>4</v>
      </c>
      <c r="P1122" s="46"/>
      <c r="Q1122" s="46"/>
      <c r="R1122" s="46"/>
    </row>
    <row r="1123" spans="1:18" ht="159.5" x14ac:dyDescent="0.35">
      <c r="A1123" s="44">
        <v>1121</v>
      </c>
      <c r="B1123" s="44" t="s">
        <v>4453</v>
      </c>
      <c r="C1123" s="44" t="s">
        <v>4454</v>
      </c>
      <c r="D1123" s="47" t="s">
        <v>4441</v>
      </c>
      <c r="E1123" s="47" t="s">
        <v>4455</v>
      </c>
      <c r="F1123" s="47" t="s">
        <v>4456</v>
      </c>
      <c r="G1123" s="47" t="s">
        <v>4457</v>
      </c>
      <c r="H1123" s="47" t="s">
        <v>3285</v>
      </c>
      <c r="I1123" s="47" t="s">
        <v>131</v>
      </c>
      <c r="J1123" s="44" t="s">
        <v>2</v>
      </c>
      <c r="K1123" s="44" t="s">
        <v>40</v>
      </c>
      <c r="L1123" s="44" t="s">
        <v>40</v>
      </c>
      <c r="M1123" s="44" t="s">
        <v>40</v>
      </c>
      <c r="N1123" s="44" t="s">
        <v>44</v>
      </c>
      <c r="O1123" s="45" t="s">
        <v>4</v>
      </c>
      <c r="P1123" s="46"/>
      <c r="Q1123" s="46"/>
      <c r="R1123" s="46"/>
    </row>
    <row r="1124" spans="1:18" ht="174" x14ac:dyDescent="0.35">
      <c r="A1124" s="44">
        <v>1122</v>
      </c>
      <c r="B1124" s="44" t="s">
        <v>4458</v>
      </c>
      <c r="C1124" s="44" t="s">
        <v>4459</v>
      </c>
      <c r="D1124" s="47" t="s">
        <v>4441</v>
      </c>
      <c r="E1124" s="47" t="s">
        <v>4460</v>
      </c>
      <c r="F1124" s="47" t="s">
        <v>4461</v>
      </c>
      <c r="G1124" s="47" t="s">
        <v>4462</v>
      </c>
      <c r="H1124" s="47" t="s">
        <v>3289</v>
      </c>
      <c r="I1124" s="47" t="s">
        <v>131</v>
      </c>
      <c r="J1124" s="44" t="s">
        <v>2</v>
      </c>
      <c r="K1124" s="44" t="s">
        <v>40</v>
      </c>
      <c r="L1124" s="44" t="s">
        <v>40</v>
      </c>
      <c r="M1124" s="44" t="s">
        <v>40</v>
      </c>
      <c r="N1124" s="44" t="s">
        <v>44</v>
      </c>
      <c r="O1124" s="45" t="s">
        <v>4</v>
      </c>
      <c r="P1124" s="46"/>
      <c r="Q1124" s="46"/>
      <c r="R1124" s="46"/>
    </row>
    <row r="1125" spans="1:18" ht="145" x14ac:dyDescent="0.35">
      <c r="A1125" s="44">
        <v>1123</v>
      </c>
      <c r="B1125" s="44" t="s">
        <v>4463</v>
      </c>
      <c r="C1125" s="44" t="s">
        <v>4464</v>
      </c>
      <c r="D1125" s="47" t="s">
        <v>4441</v>
      </c>
      <c r="E1125" s="47" t="s">
        <v>4465</v>
      </c>
      <c r="F1125" s="47" t="s">
        <v>4466</v>
      </c>
      <c r="G1125" s="47" t="s">
        <v>4467</v>
      </c>
      <c r="H1125" s="47" t="s">
        <v>3293</v>
      </c>
      <c r="I1125" s="47" t="s">
        <v>43</v>
      </c>
      <c r="J1125" s="44" t="s">
        <v>2</v>
      </c>
      <c r="K1125" s="44" t="s">
        <v>40</v>
      </c>
      <c r="L1125" s="44" t="s">
        <v>40</v>
      </c>
      <c r="M1125" s="44" t="s">
        <v>40</v>
      </c>
      <c r="N1125" s="44" t="s">
        <v>44</v>
      </c>
      <c r="O1125" s="45" t="s">
        <v>4</v>
      </c>
      <c r="P1125" s="46"/>
      <c r="Q1125" s="46"/>
      <c r="R1125" s="46"/>
    </row>
    <row r="1126" spans="1:18" ht="145" x14ac:dyDescent="0.35">
      <c r="A1126" s="44">
        <v>1124</v>
      </c>
      <c r="B1126" s="44" t="s">
        <v>4468</v>
      </c>
      <c r="C1126" s="44" t="s">
        <v>4469</v>
      </c>
      <c r="D1126" s="47" t="s">
        <v>4441</v>
      </c>
      <c r="E1126" s="47" t="s">
        <v>4470</v>
      </c>
      <c r="F1126" s="47" t="s">
        <v>4471</v>
      </c>
      <c r="G1126" s="47" t="s">
        <v>4472</v>
      </c>
      <c r="H1126" s="47" t="s">
        <v>3297</v>
      </c>
      <c r="I1126" s="47" t="s">
        <v>131</v>
      </c>
      <c r="J1126" s="44" t="s">
        <v>2</v>
      </c>
      <c r="K1126" s="44" t="s">
        <v>40</v>
      </c>
      <c r="L1126" s="44" t="s">
        <v>40</v>
      </c>
      <c r="M1126" s="44" t="s">
        <v>40</v>
      </c>
      <c r="N1126" s="44" t="s">
        <v>44</v>
      </c>
      <c r="O1126" s="45" t="s">
        <v>4</v>
      </c>
      <c r="P1126" s="46"/>
      <c r="Q1126" s="46"/>
      <c r="R1126" s="46"/>
    </row>
    <row r="1127" spans="1:18" ht="159.5" x14ac:dyDescent="0.35">
      <c r="A1127" s="44">
        <v>1125</v>
      </c>
      <c r="B1127" s="44" t="s">
        <v>4473</v>
      </c>
      <c r="C1127" s="44" t="s">
        <v>4474</v>
      </c>
      <c r="D1127" s="47" t="s">
        <v>4441</v>
      </c>
      <c r="E1127" s="47" t="s">
        <v>4475</v>
      </c>
      <c r="F1127" s="47" t="s">
        <v>4443</v>
      </c>
      <c r="G1127" s="47" t="s">
        <v>4476</v>
      </c>
      <c r="H1127" s="47" t="s">
        <v>3301</v>
      </c>
      <c r="I1127" s="47" t="s">
        <v>43</v>
      </c>
      <c r="J1127" s="44" t="s">
        <v>2</v>
      </c>
      <c r="K1127" s="44" t="s">
        <v>40</v>
      </c>
      <c r="L1127" s="44" t="s">
        <v>40</v>
      </c>
      <c r="M1127" s="44" t="s">
        <v>40</v>
      </c>
      <c r="N1127" s="44" t="s">
        <v>44</v>
      </c>
      <c r="O1127" s="45" t="s">
        <v>4</v>
      </c>
      <c r="P1127" s="46"/>
      <c r="Q1127" s="46"/>
      <c r="R1127" s="46"/>
    </row>
    <row r="1128" spans="1:18" ht="174" x14ac:dyDescent="0.35">
      <c r="A1128" s="44">
        <v>1126</v>
      </c>
      <c r="B1128" s="44" t="s">
        <v>4477</v>
      </c>
      <c r="C1128" s="44" t="s">
        <v>4478</v>
      </c>
      <c r="D1128" s="47" t="s">
        <v>4441</v>
      </c>
      <c r="E1128" s="47" t="s">
        <v>4479</v>
      </c>
      <c r="F1128" s="47" t="s">
        <v>4443</v>
      </c>
      <c r="G1128" s="47" t="s">
        <v>4480</v>
      </c>
      <c r="H1128" s="47" t="s">
        <v>3301</v>
      </c>
      <c r="I1128" s="47" t="s">
        <v>43</v>
      </c>
      <c r="J1128" s="44" t="s">
        <v>2</v>
      </c>
      <c r="K1128" s="44" t="s">
        <v>40</v>
      </c>
      <c r="L1128" s="44" t="s">
        <v>40</v>
      </c>
      <c r="M1128" s="44" t="s">
        <v>40</v>
      </c>
      <c r="N1128" s="44" t="s">
        <v>44</v>
      </c>
      <c r="O1128" s="45" t="s">
        <v>4</v>
      </c>
      <c r="P1128" s="46"/>
      <c r="Q1128" s="46"/>
      <c r="R1128" s="46"/>
    </row>
    <row r="1129" spans="1:18" ht="116" x14ac:dyDescent="0.35">
      <c r="A1129" s="44">
        <v>1127</v>
      </c>
      <c r="B1129" s="44" t="s">
        <v>4481</v>
      </c>
      <c r="C1129" s="44" t="s">
        <v>4482</v>
      </c>
      <c r="D1129" s="47" t="s">
        <v>4441</v>
      </c>
      <c r="E1129" s="47" t="s">
        <v>4483</v>
      </c>
      <c r="F1129" s="47" t="s">
        <v>4443</v>
      </c>
      <c r="G1129" s="47" t="s">
        <v>4484</v>
      </c>
      <c r="H1129" s="47" t="s">
        <v>3301</v>
      </c>
      <c r="I1129" s="47" t="s">
        <v>43</v>
      </c>
      <c r="J1129" s="44" t="s">
        <v>2</v>
      </c>
      <c r="K1129" s="44" t="s">
        <v>40</v>
      </c>
      <c r="L1129" s="44" t="s">
        <v>40</v>
      </c>
      <c r="M1129" s="44" t="s">
        <v>40</v>
      </c>
      <c r="N1129" s="44" t="s">
        <v>44</v>
      </c>
      <c r="O1129" s="45" t="s">
        <v>4</v>
      </c>
      <c r="P1129" s="46"/>
      <c r="Q1129" s="46"/>
      <c r="R1129" s="46"/>
    </row>
    <row r="1130" spans="1:18" ht="174" x14ac:dyDescent="0.35">
      <c r="A1130" s="44">
        <v>1128</v>
      </c>
      <c r="B1130" s="44" t="s">
        <v>4485</v>
      </c>
      <c r="C1130" s="44" t="s">
        <v>4486</v>
      </c>
      <c r="D1130" s="47" t="s">
        <v>4441</v>
      </c>
      <c r="E1130" s="47" t="s">
        <v>4487</v>
      </c>
      <c r="F1130" s="47" t="s">
        <v>4443</v>
      </c>
      <c r="G1130" s="47" t="s">
        <v>4488</v>
      </c>
      <c r="H1130" s="47" t="s">
        <v>3301</v>
      </c>
      <c r="I1130" s="47" t="s">
        <v>131</v>
      </c>
      <c r="J1130" s="44" t="s">
        <v>2</v>
      </c>
      <c r="K1130" s="44" t="s">
        <v>40</v>
      </c>
      <c r="L1130" s="44" t="s">
        <v>40</v>
      </c>
      <c r="M1130" s="44" t="s">
        <v>40</v>
      </c>
      <c r="N1130" s="44" t="s">
        <v>44</v>
      </c>
      <c r="O1130" s="45" t="s">
        <v>4</v>
      </c>
      <c r="P1130" s="46"/>
      <c r="Q1130" s="46"/>
      <c r="R1130" s="46"/>
    </row>
    <row r="1131" spans="1:18" ht="188.5" x14ac:dyDescent="0.35">
      <c r="A1131" s="44">
        <v>1129</v>
      </c>
      <c r="B1131" s="44" t="s">
        <v>4489</v>
      </c>
      <c r="C1131" s="44" t="s">
        <v>4490</v>
      </c>
      <c r="D1131" s="47" t="s">
        <v>4441</v>
      </c>
      <c r="E1131" s="47" t="s">
        <v>4491</v>
      </c>
      <c r="F1131" s="47" t="s">
        <v>4443</v>
      </c>
      <c r="G1131" s="47" t="s">
        <v>4492</v>
      </c>
      <c r="H1131" s="47" t="s">
        <v>4493</v>
      </c>
      <c r="I1131" s="47" t="s">
        <v>131</v>
      </c>
      <c r="J1131" s="44" t="s">
        <v>2</v>
      </c>
      <c r="K1131" s="44" t="s">
        <v>40</v>
      </c>
      <c r="L1131" s="44" t="s">
        <v>40</v>
      </c>
      <c r="M1131" s="44" t="s">
        <v>40</v>
      </c>
      <c r="N1131" s="44" t="s">
        <v>44</v>
      </c>
      <c r="O1131" s="45" t="s">
        <v>4</v>
      </c>
      <c r="P1131" s="46"/>
      <c r="Q1131" s="46"/>
      <c r="R1131" s="46"/>
    </row>
    <row r="1132" spans="1:18" ht="159.5" x14ac:dyDescent="0.35">
      <c r="A1132" s="44">
        <v>1130</v>
      </c>
      <c r="B1132" s="44" t="s">
        <v>4494</v>
      </c>
      <c r="C1132" s="44" t="s">
        <v>4495</v>
      </c>
      <c r="D1132" s="47" t="s">
        <v>4441</v>
      </c>
      <c r="E1132" s="47" t="s">
        <v>4496</v>
      </c>
      <c r="F1132" s="47" t="s">
        <v>4497</v>
      </c>
      <c r="G1132" s="47" t="s">
        <v>4498</v>
      </c>
      <c r="H1132" s="47" t="s">
        <v>4273</v>
      </c>
      <c r="I1132" s="47" t="s">
        <v>43</v>
      </c>
      <c r="J1132" s="44" t="s">
        <v>2</v>
      </c>
      <c r="K1132" s="44" t="s">
        <v>40</v>
      </c>
      <c r="L1132" s="44" t="s">
        <v>40</v>
      </c>
      <c r="M1132" s="44" t="s">
        <v>40</v>
      </c>
      <c r="N1132" s="44" t="s">
        <v>44</v>
      </c>
      <c r="O1132" s="45" t="s">
        <v>4</v>
      </c>
      <c r="P1132" s="46"/>
      <c r="Q1132" s="46"/>
      <c r="R1132" s="46"/>
    </row>
    <row r="1133" spans="1:18" ht="159.5" x14ac:dyDescent="0.35">
      <c r="A1133" s="44">
        <v>1131</v>
      </c>
      <c r="B1133" s="44" t="s">
        <v>4499</v>
      </c>
      <c r="C1133" s="44" t="s">
        <v>4500</v>
      </c>
      <c r="D1133" s="47" t="s">
        <v>4441</v>
      </c>
      <c r="E1133" s="47" t="s">
        <v>4501</v>
      </c>
      <c r="F1133" s="47" t="s">
        <v>4502</v>
      </c>
      <c r="G1133" s="47" t="s">
        <v>4503</v>
      </c>
      <c r="H1133" s="47" t="s">
        <v>4504</v>
      </c>
      <c r="I1133" s="47" t="s">
        <v>43</v>
      </c>
      <c r="J1133" s="44" t="s">
        <v>2</v>
      </c>
      <c r="K1133" s="44" t="s">
        <v>40</v>
      </c>
      <c r="L1133" s="44" t="s">
        <v>40</v>
      </c>
      <c r="M1133" s="44" t="s">
        <v>40</v>
      </c>
      <c r="N1133" s="44" t="s">
        <v>44</v>
      </c>
      <c r="O1133" s="45" t="s">
        <v>4</v>
      </c>
      <c r="P1133" s="46"/>
      <c r="Q1133" s="46"/>
      <c r="R1133" s="46"/>
    </row>
    <row r="1134" spans="1:18" ht="232" x14ac:dyDescent="0.35">
      <c r="A1134" s="44">
        <v>1132</v>
      </c>
      <c r="B1134" s="44" t="s">
        <v>4505</v>
      </c>
      <c r="C1134" s="44" t="s">
        <v>4506</v>
      </c>
      <c r="D1134" s="47" t="s">
        <v>4441</v>
      </c>
      <c r="E1134" s="47" t="s">
        <v>4507</v>
      </c>
      <c r="F1134" s="47" t="s">
        <v>4443</v>
      </c>
      <c r="G1134" s="47" t="s">
        <v>4508</v>
      </c>
      <c r="H1134" s="47" t="s">
        <v>4509</v>
      </c>
      <c r="I1134" s="47" t="s">
        <v>43</v>
      </c>
      <c r="J1134" s="44" t="s">
        <v>2</v>
      </c>
      <c r="K1134" s="44" t="s">
        <v>40</v>
      </c>
      <c r="L1134" s="44" t="s">
        <v>40</v>
      </c>
      <c r="M1134" s="44" t="s">
        <v>40</v>
      </c>
      <c r="N1134" s="44" t="s">
        <v>44</v>
      </c>
      <c r="O1134" s="45" t="s">
        <v>4</v>
      </c>
      <c r="P1134" s="46"/>
      <c r="Q1134" s="46"/>
      <c r="R1134" s="46"/>
    </row>
    <row r="1135" spans="1:18" ht="246.5" x14ac:dyDescent="0.35">
      <c r="A1135" s="44">
        <v>1133</v>
      </c>
      <c r="B1135" s="44" t="s">
        <v>4510</v>
      </c>
      <c r="C1135" s="44" t="s">
        <v>4511</v>
      </c>
      <c r="D1135" s="47" t="s">
        <v>4441</v>
      </c>
      <c r="E1135" s="47" t="s">
        <v>4512</v>
      </c>
      <c r="F1135" s="47" t="s">
        <v>4443</v>
      </c>
      <c r="G1135" s="47" t="s">
        <v>4513</v>
      </c>
      <c r="H1135" s="47" t="s">
        <v>4514</v>
      </c>
      <c r="I1135" s="47" t="s">
        <v>43</v>
      </c>
      <c r="J1135" s="44" t="s">
        <v>2</v>
      </c>
      <c r="K1135" s="44" t="s">
        <v>40</v>
      </c>
      <c r="L1135" s="44" t="s">
        <v>40</v>
      </c>
      <c r="M1135" s="44" t="s">
        <v>40</v>
      </c>
      <c r="N1135" s="44" t="s">
        <v>44</v>
      </c>
      <c r="O1135" s="45" t="s">
        <v>4</v>
      </c>
      <c r="P1135" s="46"/>
      <c r="Q1135" s="46"/>
      <c r="R1135" s="46"/>
    </row>
    <row r="1136" spans="1:18" ht="290" x14ac:dyDescent="0.35">
      <c r="A1136" s="44">
        <v>1134</v>
      </c>
      <c r="B1136" s="44" t="s">
        <v>4515</v>
      </c>
      <c r="C1136" s="44" t="s">
        <v>4516</v>
      </c>
      <c r="D1136" s="47" t="s">
        <v>4441</v>
      </c>
      <c r="E1136" s="47" t="s">
        <v>4517</v>
      </c>
      <c r="F1136" s="47" t="s">
        <v>4443</v>
      </c>
      <c r="G1136" s="47" t="s">
        <v>4518</v>
      </c>
      <c r="H1136" s="47" t="s">
        <v>4519</v>
      </c>
      <c r="I1136" s="47" t="s">
        <v>43</v>
      </c>
      <c r="J1136" s="44" t="s">
        <v>2</v>
      </c>
      <c r="K1136" s="44" t="s">
        <v>40</v>
      </c>
      <c r="L1136" s="44" t="s">
        <v>40</v>
      </c>
      <c r="M1136" s="44" t="s">
        <v>40</v>
      </c>
      <c r="N1136" s="44" t="s">
        <v>44</v>
      </c>
      <c r="O1136" s="45" t="s">
        <v>4</v>
      </c>
      <c r="P1136" s="46"/>
      <c r="Q1136" s="46"/>
      <c r="R1136" s="46"/>
    </row>
  </sheetData>
  <sheetProtection sheet="1" objects="1" scenarios="1" formatColumns="0" sort="0" autoFilter="0"/>
  <protectedRanges>
    <protectedRange sqref="O2:R1136" name="Range1"/>
  </protectedRanges>
  <autoFilter ref="A1:R1" xr:uid="{00000000-0009-0000-0000-000002000000}"/>
  <dataValidations count="1">
    <dataValidation type="list" sqref="O2:O1136" xr:uid="{00000000-0002-0000-0200-000000000000}">
      <formula1>"Pass,Fail,Block,ToDo,N/A"</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
  <sheetViews>
    <sheetView workbookViewId="0">
      <selection activeCell="K17" sqref="K17"/>
    </sheetView>
  </sheetViews>
  <sheetFormatPr defaultRowHeight="14.5" x14ac:dyDescent="0.35"/>
  <cols>
    <col min="1" max="1" width="15.7265625" bestFit="1" customWidth="1"/>
    <col min="3" max="3" width="10.26953125" customWidth="1"/>
  </cols>
  <sheetData>
    <row r="1" spans="1:3" x14ac:dyDescent="0.35">
      <c r="A1" s="2" t="s">
        <v>0</v>
      </c>
      <c r="B1" s="2" t="s">
        <v>1</v>
      </c>
      <c r="C1" s="51" t="s">
        <v>4556</v>
      </c>
    </row>
    <row r="2" spans="1:3" x14ac:dyDescent="0.35">
      <c r="A2" t="s">
        <v>2</v>
      </c>
      <c r="B2">
        <v>0</v>
      </c>
      <c r="C2">
        <v>0</v>
      </c>
    </row>
    <row r="3" spans="1:3" x14ac:dyDescent="0.35">
      <c r="A3" t="s">
        <v>3</v>
      </c>
      <c r="B3">
        <v>0</v>
      </c>
      <c r="C3">
        <v>0</v>
      </c>
    </row>
    <row r="4" spans="1:3" x14ac:dyDescent="0.35">
      <c r="A4" t="s">
        <v>4</v>
      </c>
      <c r="B4">
        <v>472</v>
      </c>
      <c r="C4">
        <v>472</v>
      </c>
    </row>
    <row r="5" spans="1:3" x14ac:dyDescent="0.35">
      <c r="A5" t="s">
        <v>5</v>
      </c>
      <c r="B5">
        <v>0</v>
      </c>
      <c r="C5">
        <v>0</v>
      </c>
    </row>
    <row r="6" spans="1:3" x14ac:dyDescent="0.35">
      <c r="A6" t="s">
        <v>6</v>
      </c>
      <c r="B6">
        <v>0</v>
      </c>
      <c r="C6">
        <v>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
  <sheetViews>
    <sheetView workbookViewId="0">
      <selection activeCell="U15" sqref="U15"/>
    </sheetView>
  </sheetViews>
  <sheetFormatPr defaultRowHeight="14.5" x14ac:dyDescent="0.35"/>
  <cols>
    <col min="1" max="1" width="22.453125" bestFit="1" customWidth="1"/>
  </cols>
  <sheetData>
    <row r="1" spans="1:7" ht="15.5" x14ac:dyDescent="0.35">
      <c r="A1" s="11"/>
      <c r="B1" s="12" t="s">
        <v>2</v>
      </c>
      <c r="C1" s="13" t="s">
        <v>3</v>
      </c>
      <c r="D1" s="14" t="s">
        <v>4</v>
      </c>
      <c r="E1" s="15" t="s">
        <v>5</v>
      </c>
      <c r="F1" s="16" t="s">
        <v>6</v>
      </c>
      <c r="G1" s="11" t="s">
        <v>15</v>
      </c>
    </row>
    <row r="2" spans="1:7" s="35" customFormat="1" ht="15.5" x14ac:dyDescent="0.35">
      <c r="A2" s="20" t="s">
        <v>4555</v>
      </c>
      <c r="B2" s="11">
        <f t="shared" ref="B2:G2" si="0">SUM(B3:B42)</f>
        <v>0</v>
      </c>
      <c r="C2" s="11">
        <f t="shared" si="0"/>
        <v>0</v>
      </c>
      <c r="D2" s="11">
        <f t="shared" si="0"/>
        <v>1044</v>
      </c>
      <c r="E2" s="11">
        <f t="shared" si="0"/>
        <v>0</v>
      </c>
      <c r="F2" s="11">
        <f t="shared" si="0"/>
        <v>0</v>
      </c>
      <c r="G2" s="11">
        <f t="shared" si="0"/>
        <v>1044</v>
      </c>
    </row>
    <row r="3" spans="1:7" ht="18" x14ac:dyDescent="0.35">
      <c r="A3" s="33" t="s">
        <v>43</v>
      </c>
      <c r="B3" s="33">
        <f>COUNTIFS(PreworkTests!O:O,'Automation Results'!B1,PreworkTests!I:I,'Automation Results'!A3)</f>
        <v>0</v>
      </c>
      <c r="C3" s="33">
        <f>COUNTIFS(PreworkTests!O:O,'Automation Results'!C1,PreworkTests!I:I,'Automation Results'!A3)</f>
        <v>0</v>
      </c>
      <c r="D3" s="33">
        <f>COUNTIFS(PreworkTests!O:O,'Automation Results'!D1,PreworkTests!I:I,'Automation Results'!A3)</f>
        <v>613</v>
      </c>
      <c r="E3" s="33">
        <f>COUNTIFS(PreworkTests!O:O,'Automation Results'!E1,PreworkTests!I:I,'Automation Results'!A3)</f>
        <v>0</v>
      </c>
      <c r="F3" s="33">
        <f>COUNTIFS(PreworkTests!O:O,'Automation Results'!F1,PreworkTests!I:I,'Automation Results'!A3)</f>
        <v>0</v>
      </c>
      <c r="G3" s="33">
        <f>SUM(B3:F3)</f>
        <v>613</v>
      </c>
    </row>
    <row r="4" spans="1:7" ht="18" x14ac:dyDescent="0.35">
      <c r="A4" s="33" t="s">
        <v>953</v>
      </c>
      <c r="B4" s="33">
        <f>COUNTIFS(PreworkTests!O:O,'Automation Results'!B1,PreworkTests!I:I,'Automation Results'!A4)</f>
        <v>0</v>
      </c>
      <c r="C4" s="33">
        <f>COUNTIFS(PreworkTests!O:O,'Automation Results'!C1,PreworkTests!I:I,'Automation Results'!A4)</f>
        <v>0</v>
      </c>
      <c r="D4" s="33">
        <f>COUNTIFS(PreworkTests!O:O,'Automation Results'!D1,PreworkTests!I:I,'Automation Results'!A4)</f>
        <v>200</v>
      </c>
      <c r="E4" s="33">
        <f>COUNTIFS(PreworkTests!O:O,'Automation Results'!E1,PreworkTests!I:I,'Automation Results'!A4)</f>
        <v>0</v>
      </c>
      <c r="F4" s="33">
        <f>COUNTIFS(PreworkTests!O:O,'Automation Results'!F1,PreworkTests!I:I,'Automation Results'!A4)</f>
        <v>0</v>
      </c>
      <c r="G4" s="33">
        <f>SUM(B4:F4)</f>
        <v>200</v>
      </c>
    </row>
    <row r="5" spans="1:7" ht="18" x14ac:dyDescent="0.35">
      <c r="A5" s="33" t="s">
        <v>131</v>
      </c>
      <c r="B5" s="33">
        <f>COUNTIFS(PreworkTests!O:O,'Automation Results'!B1,PreworkTests!I:I,'Automation Results'!A5)</f>
        <v>0</v>
      </c>
      <c r="C5" s="33">
        <f>COUNTIFS(PreworkTests!O:O,'Automation Results'!C1,PreworkTests!I:I,'Automation Results'!A5)</f>
        <v>0</v>
      </c>
      <c r="D5" s="33">
        <f>COUNTIFS(PreworkTests!O:O,'Automation Results'!D1,PreworkTests!I:I,'Automation Results'!A5)</f>
        <v>231</v>
      </c>
      <c r="E5" s="33">
        <f>COUNTIFS(PreworkTests!O:O,'Automation Results'!E1,PreworkTests!I:I,'Automation Results'!A5)</f>
        <v>0</v>
      </c>
      <c r="F5" s="33">
        <f>COUNTIFS(PreworkTests!O:O,'Automation Results'!F1,PreworkTests!I:I,'Automation Results'!A5)</f>
        <v>0</v>
      </c>
      <c r="G5" s="33">
        <f>SUM(B5:F5)</f>
        <v>231</v>
      </c>
    </row>
  </sheetData>
  <sheetProtection sheet="1" objects="1" scenarios="1"/>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Results</vt:lpstr>
      <vt:lpstr>PreworkTests</vt:lpstr>
      <vt:lpstr>HLK</vt:lpstr>
      <vt:lpstr>Automation Results</vt:lpstr>
    </vt:vector>
  </TitlesOfParts>
  <Company>Intel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Jacob Kalakal</dc:creator>
  <cp:keywords>CTPClassification=CTP_NT</cp:keywords>
  <cp:lastModifiedBy>Blakely, Scott</cp:lastModifiedBy>
  <dcterms:created xsi:type="dcterms:W3CDTF">2017-06-29T20:52:53Z</dcterms:created>
  <dcterms:modified xsi:type="dcterms:W3CDTF">2020-05-03T06:58:23Z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ffb039c7-eafe-420f-b21e-3138da0543ab</vt:lpwstr>
  </property>
  <property fmtid="{D5CDD505-2E9C-101B-9397-08002B2CF9AE}" pid="3" name="CTP_TimeStamp">
    <vt:lpwstr>2020-05-03 06:58:22Z</vt:lpwstr>
  </property>
  <property fmtid="{D5CDD505-2E9C-101B-9397-08002B2CF9AE}" pid="4" name="CTP_BU">
    <vt:lpwstr>NA</vt:lpwstr>
  </property>
  <property fmtid="{D5CDD505-2E9C-101B-9397-08002B2CF9AE}" pid="5" name="CTP_IDSID">
    <vt:lpwstr>NA</vt:lpwstr>
  </property>
  <property fmtid="{D5CDD505-2E9C-101B-9397-08002B2CF9AE}" pid="6" name="CTP_WWID">
    <vt:lpwstr>NA</vt:lpwstr>
  </property>
  <property fmtid="{D5CDD505-2E9C-101B-9397-08002B2CF9AE}" pid="7" name="CTPClassification">
    <vt:lpwstr>CTP_NT</vt:lpwstr>
  </property>
</Properties>
</file>